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7180BE10-238B-4629-8624-E2DA26C84D88}" xr6:coauthVersionLast="45" xr6:coauthVersionMax="47" xr10:uidLastSave="{00000000-0000-0000-0000-000000000000}"/>
  <bookViews>
    <workbookView xWindow="0" yWindow="36" windowWidth="16944" windowHeight="11988" xr2:uid="{00000000-000D-0000-FFFF-FFFF00000000}"/>
  </bookViews>
  <sheets>
    <sheet name="бюджет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9" i="1"/>
  <c r="G155" i="1" l="1"/>
</calcChain>
</file>

<file path=xl/sharedStrings.xml><?xml version="1.0" encoding="utf-8"?>
<sst xmlns="http://schemas.openxmlformats.org/spreadsheetml/2006/main" count="756" uniqueCount="288">
  <si>
    <t>№ п/п</t>
  </si>
  <si>
    <t>Наименование товаров</t>
  </si>
  <si>
    <t>Техническая характеристика</t>
  </si>
  <si>
    <t xml:space="preserve">Цена </t>
  </si>
  <si>
    <t>Ед. изм</t>
  </si>
  <si>
    <t>Кол-во</t>
  </si>
  <si>
    <t xml:space="preserve">Сумма </t>
  </si>
  <si>
    <t xml:space="preserve"> "Утверждаю"</t>
  </si>
  <si>
    <t>"Кожно-венерологический диспансер"</t>
  </si>
  <si>
    <t>Афлодерм</t>
  </si>
  <si>
    <t>мазь в тюб.40г</t>
  </si>
  <si>
    <t>туба</t>
  </si>
  <si>
    <t xml:space="preserve">Белогент </t>
  </si>
  <si>
    <t>мазь 30 г.в тюб.</t>
  </si>
  <si>
    <t>фл.</t>
  </si>
  <si>
    <t>уп</t>
  </si>
  <si>
    <t>Дайвобет</t>
  </si>
  <si>
    <t>мазь в тубе 30гр</t>
  </si>
  <si>
    <t xml:space="preserve">Дермазол </t>
  </si>
  <si>
    <t>шампунь 100 мл. во флаконе</t>
  </si>
  <si>
    <t>Кальция глюконат</t>
  </si>
  <si>
    <t>10%-10мл.№10 раствор в ампулах</t>
  </si>
  <si>
    <t>Клобефорд</t>
  </si>
  <si>
    <t>крем в тюб., 30 г</t>
  </si>
  <si>
    <t>Реамберин</t>
  </si>
  <si>
    <t>1,5%-400мл. раствор во флаконе</t>
  </si>
  <si>
    <t xml:space="preserve">Тридокс </t>
  </si>
  <si>
    <t>крем в тюбиках 15 гр.</t>
  </si>
  <si>
    <t>Уголь активированный</t>
  </si>
  <si>
    <t>капсулы №20 в упаковке</t>
  </si>
  <si>
    <t xml:space="preserve">Тетрациклин </t>
  </si>
  <si>
    <t>3% мазь в тюб.5 г</t>
  </si>
  <si>
    <t>Эритромицин 250мг</t>
  </si>
  <si>
    <t>таб 250мг №10</t>
  </si>
  <si>
    <t>Эритромицин 500 мг</t>
  </si>
  <si>
    <t>таб 500мг №10</t>
  </si>
  <si>
    <t>Аспаркам 175 мг №50</t>
  </si>
  <si>
    <t>таб 175 мг №50</t>
  </si>
  <si>
    <t>Цефамед  1,0</t>
  </si>
  <si>
    <t>фл 1,0 мг порошок для инъ,</t>
  </si>
  <si>
    <t>крем 2% 30г тюбиках</t>
  </si>
  <si>
    <t>уп.</t>
  </si>
  <si>
    <t>таб</t>
  </si>
  <si>
    <t>фл</t>
  </si>
  <si>
    <t>итого:</t>
  </si>
  <si>
    <t xml:space="preserve">Перекись водорода </t>
  </si>
  <si>
    <t>3%-500 мл.раствор во флаконе</t>
  </si>
  <si>
    <t xml:space="preserve">Метиленовый синий </t>
  </si>
  <si>
    <t xml:space="preserve">1%  раствор водный </t>
  </si>
  <si>
    <t>0,2% Этакридина лактат 200,0</t>
  </si>
  <si>
    <t xml:space="preserve">200мл. раствор во флаконе (риванол) </t>
  </si>
  <si>
    <t xml:space="preserve">Ихтиоловая мазь </t>
  </si>
  <si>
    <t>10% мазь</t>
  </si>
  <si>
    <t xml:space="preserve">Метилурациловая мазь </t>
  </si>
  <si>
    <t>Ланолин</t>
  </si>
  <si>
    <t>крем</t>
  </si>
  <si>
    <t>Дорогова паста</t>
  </si>
  <si>
    <t>паста в кг.</t>
  </si>
  <si>
    <t>Цинковая паста</t>
  </si>
  <si>
    <t xml:space="preserve">10 % паста </t>
  </si>
  <si>
    <t>Салициловая мазь</t>
  </si>
  <si>
    <t>2% мазь</t>
  </si>
  <si>
    <t>5% мазь</t>
  </si>
  <si>
    <t>Серно-салициловая мазь</t>
  </si>
  <si>
    <t>3% мазь</t>
  </si>
  <si>
    <t xml:space="preserve">Серно-детярная мазь </t>
  </si>
  <si>
    <t>6%-500 мл.раствор во флаконе</t>
  </si>
  <si>
    <t>6%-400 мл.раствор во флаконе</t>
  </si>
  <si>
    <t>Перигдроль</t>
  </si>
  <si>
    <t>27,7 % 200 мл</t>
  </si>
  <si>
    <t xml:space="preserve">Цитрат натрия </t>
  </si>
  <si>
    <t>3 % мл</t>
  </si>
  <si>
    <t>кг.</t>
  </si>
  <si>
    <t>Бинт</t>
  </si>
  <si>
    <t>7х14 не стерильный</t>
  </si>
  <si>
    <t xml:space="preserve">Контейнер д\сбора остр.инструментария </t>
  </si>
  <si>
    <t xml:space="preserve"> 10 литров желтого цвета с крышкой</t>
  </si>
  <si>
    <t>Марля</t>
  </si>
  <si>
    <t>медицинская не стерильная</t>
  </si>
  <si>
    <t xml:space="preserve">Протирочный материал </t>
  </si>
  <si>
    <t>в рулоне для обработ.и дезинфек.поверхности №200</t>
  </si>
  <si>
    <t>Пакет для мед.отхода класса Б</t>
  </si>
  <si>
    <t>Пакет желтого цвета для мед.отходов класса Б 10л</t>
  </si>
  <si>
    <t>Шприц</t>
  </si>
  <si>
    <t>одноразовый 2 мл.3-х компонентные</t>
  </si>
  <si>
    <t xml:space="preserve">Шприц </t>
  </si>
  <si>
    <t>одноразовый 5 мл.</t>
  </si>
  <si>
    <t>одноразовый 10мл</t>
  </si>
  <si>
    <t>Вата</t>
  </si>
  <si>
    <t>100 гр</t>
  </si>
  <si>
    <t>Спирт этиловый медицинский 96 %</t>
  </si>
  <si>
    <t>по 100 мл Спирт этиловый медицинский 96 %</t>
  </si>
  <si>
    <t>Спирт этиловый медицинский 70 %</t>
  </si>
  <si>
    <t>по 100 млСпирт этиловый медицинский 70 %</t>
  </si>
  <si>
    <t xml:space="preserve">Фильтровальная бумага Минимед 20*20 см </t>
  </si>
  <si>
    <t>фильтровальная бумага для просушки планшетов 20*20см</t>
  </si>
  <si>
    <t>Лейкопластырь бактерицидный Санипласт,100 шт/уп</t>
  </si>
  <si>
    <t>повязка непромокаемая с подушечкой из Акринола 19*72мм Санипласт в упаковке 100 шт</t>
  </si>
  <si>
    <t>Наконечники 5-200 мкл по 1000 шт</t>
  </si>
  <si>
    <t>пластиковый прозрачный наконечник для дозатора</t>
  </si>
  <si>
    <t>Наконечники 1000 мкл по 500шт</t>
  </si>
  <si>
    <t>Наконечники 0,5-50 мкл с фильтром(10*96)(стерильные)</t>
  </si>
  <si>
    <t>пластиковый  наконечник для дозатора</t>
  </si>
  <si>
    <t>Наконечники 1000 мкл без фильром , в одной упоковке 10*96</t>
  </si>
  <si>
    <t>Наконечники 5-200 мкл без фильтра (10*96)(стерильные)</t>
  </si>
  <si>
    <t>Чашки Петри однароз,</t>
  </si>
  <si>
    <t>чашки петри однар,стер,полиэстерол 100x15мм,(в уп15)</t>
  </si>
  <si>
    <t>Контейнер д\сбора остр.инструментария 1 литр</t>
  </si>
  <si>
    <t>пластиковый контейнер с крышкой,объем 1 л</t>
  </si>
  <si>
    <t>Контейнер(коробка)безопас утилизации клБ</t>
  </si>
  <si>
    <t>Коробиз 3сл гофрокартон в полиэтил желтом пакете клБ</t>
  </si>
  <si>
    <t>Стакан мерный 600мл</t>
  </si>
  <si>
    <t>стеклянный градуир стакан из прозр стекла 600 мл</t>
  </si>
  <si>
    <t xml:space="preserve">Стакан мерный 250 мл </t>
  </si>
  <si>
    <t>стеклянный градуир стакан из прозр стекла 250 мл</t>
  </si>
  <si>
    <t>Одноразовая пластиковая пипетка для слива в упак 100 шт 3 мл</t>
  </si>
  <si>
    <t>Одноразовая пластиковая пипетка для слива  3 мл</t>
  </si>
  <si>
    <t>Одноразовая пластиковая пипетка для слива в упак  0,5мл</t>
  </si>
  <si>
    <t>Скальпель хирургический ланцетовидный  из нержавеющий стали 0,5мм</t>
  </si>
  <si>
    <t>Покровное стекло</t>
  </si>
  <si>
    <t>прозрачное стекло прямоуг.форма 24*24мм,</t>
  </si>
  <si>
    <t>Одноразовые бумажные салфетки для диспенсера</t>
  </si>
  <si>
    <t xml:space="preserve">Микропробирка 1,5мл </t>
  </si>
  <si>
    <t>одноразовая пластиковая пробирка Эпиндорф 1,5мл(в уп 500 шт)</t>
  </si>
  <si>
    <t xml:space="preserve">Палестерованный планшет </t>
  </si>
  <si>
    <t>Палестерованный планшет прозрачный с U образным углублением на 96 лунок</t>
  </si>
  <si>
    <t>Ростометр напольный медицинский</t>
  </si>
  <si>
    <t>Ростометр напольный медицинский предназначен для измерения роста взрослых и детей</t>
  </si>
  <si>
    <t>Весы электронные напольныемедицинский</t>
  </si>
  <si>
    <t xml:space="preserve">Весы электронные напольныемедицинский модель 803,с поверкой </t>
  </si>
  <si>
    <t>Принтер печати браслетов Zebra HC100</t>
  </si>
  <si>
    <t>Нифедипин</t>
  </si>
  <si>
    <t>таблетки,покрытые оболочкой 10мг блистер,№50</t>
  </si>
  <si>
    <t>Вазофиксы</t>
  </si>
  <si>
    <t>Вазофиксы(канюля)Катетер перифирический 14G</t>
  </si>
  <si>
    <t xml:space="preserve">Груша резиновоя </t>
  </si>
  <si>
    <t>груша резтновая №1 тип А 30мл</t>
  </si>
  <si>
    <t xml:space="preserve">Воздуховод </t>
  </si>
  <si>
    <t>Воздуховод (резиновый)стерильный №1 длина 1 см</t>
  </si>
  <si>
    <t xml:space="preserve">Окситокцин </t>
  </si>
  <si>
    <t>окситокцин раствор для иньексций 5МЕ/мл №10</t>
  </si>
  <si>
    <t>Жгут венозный</t>
  </si>
  <si>
    <t>жгут кровоостанавливающий эластчный полуавтомат на застежке BIOCARE взрослый 45*2,5 см</t>
  </si>
  <si>
    <t>шт.</t>
  </si>
  <si>
    <t>м</t>
  </si>
  <si>
    <t>шт</t>
  </si>
  <si>
    <t>рулон</t>
  </si>
  <si>
    <t xml:space="preserve">уп </t>
  </si>
  <si>
    <t xml:space="preserve">Катетер </t>
  </si>
  <si>
    <t>Катетер Фолея 2-х ходовой размер 20</t>
  </si>
  <si>
    <t>Набор краски по грамму</t>
  </si>
  <si>
    <t>Набор краски по грамму(набор)</t>
  </si>
  <si>
    <t>Антиген кардиолипиновый РСК 1:500</t>
  </si>
  <si>
    <t>раствор в ампуле 2 мл количестве 10штук</t>
  </si>
  <si>
    <t xml:space="preserve">Комплимет сухой,порошок </t>
  </si>
  <si>
    <t xml:space="preserve"> сухой порошок в ампуле 1мл </t>
  </si>
  <si>
    <t>Антиген кардиолипиновый РМП</t>
  </si>
  <si>
    <t>2 холина в ампуле и 10 антигена по 2 мл</t>
  </si>
  <si>
    <t xml:space="preserve">Сывротка диагностическая гемолитическая </t>
  </si>
  <si>
    <t>жидкая сывортка кроликов 10 ампул по 2 мл</t>
  </si>
  <si>
    <t>Люмибест антипалидум,набор РИФ для диагно-и сифилиса</t>
  </si>
  <si>
    <t>набортестсистем для подтв,сифилиса К-К сорбент ,сыв-ка ампу</t>
  </si>
  <si>
    <t>Серодия на 600 исслед(РПГА)</t>
  </si>
  <si>
    <t>Трепонемный тест для подтверждения сифилиса,н-р 600 исл</t>
  </si>
  <si>
    <t>Простай питательный агар</t>
  </si>
  <si>
    <t>флакон 500гр порошок</t>
  </si>
  <si>
    <t>Среда питптельный для выделение гонококка в комплекте 2флакона</t>
  </si>
  <si>
    <t>в комплекте 2 флакона по100 мл жидкий</t>
  </si>
  <si>
    <t>Средп питптельная Сабуро с глюкозой</t>
  </si>
  <si>
    <t>флакон сухой порошок для разведение 500мл</t>
  </si>
  <si>
    <t>Среда питательная для выделение трихоманад жидкая</t>
  </si>
  <si>
    <t>флакон 200 мл жидкий</t>
  </si>
  <si>
    <t>Среда питательная Мюллер-Хинтона</t>
  </si>
  <si>
    <t>Ампицилин диски</t>
  </si>
  <si>
    <t>Цефаклор диски</t>
  </si>
  <si>
    <t>Доксициклин ,диски</t>
  </si>
  <si>
    <t>Цефотаксин,диски</t>
  </si>
  <si>
    <t>Цефтриаксон диски</t>
  </si>
  <si>
    <t>Левофлоксацин диски</t>
  </si>
  <si>
    <t>Азитромицин диски</t>
  </si>
  <si>
    <t>Цефазолин диски</t>
  </si>
  <si>
    <t>Цефуроксим диски</t>
  </si>
  <si>
    <t>Нистатин диски</t>
  </si>
  <si>
    <t>Клотримазол диски</t>
  </si>
  <si>
    <t>Флуканазол диски</t>
  </si>
  <si>
    <t>Итраканазол диски</t>
  </si>
  <si>
    <t>Кетоканазол диски</t>
  </si>
  <si>
    <t>Ципрофлокасацин диски</t>
  </si>
  <si>
    <t>Норфлоксацин диски</t>
  </si>
  <si>
    <t>Клиндамицин диски</t>
  </si>
  <si>
    <t>Спектамицин диски</t>
  </si>
  <si>
    <t>Кларитромицин диски</t>
  </si>
  <si>
    <t xml:space="preserve">Сахарный бульон </t>
  </si>
  <si>
    <t xml:space="preserve">среда обоггащение для пересева </t>
  </si>
  <si>
    <t>Хромогенный агар-среда для кандида</t>
  </si>
  <si>
    <t>Хромогенный агар  для кандида</t>
  </si>
  <si>
    <t>Манит-солевой агар</t>
  </si>
  <si>
    <t>Солевой агар с манитом</t>
  </si>
  <si>
    <t>Среда Эндо</t>
  </si>
  <si>
    <t>среда для выделения и роста бактерий</t>
  </si>
  <si>
    <t>Стандарт мутности по Мак-Фарланду</t>
  </si>
  <si>
    <t>в наборе содержится стандарт 0,5,1,2,3,4</t>
  </si>
  <si>
    <t>Цитратный агар Симмонса</t>
  </si>
  <si>
    <t>Манит  для выделения интеробактерий</t>
  </si>
  <si>
    <t>Индол</t>
  </si>
  <si>
    <t>Гомогенный сыпучий светло-желтый порошок по 500гр пластиковом фл</t>
  </si>
  <si>
    <t>Тетрациклин диски</t>
  </si>
  <si>
    <t>Эритромицин диски</t>
  </si>
  <si>
    <t>комп</t>
  </si>
  <si>
    <t>Набор</t>
  </si>
  <si>
    <t>Цитомегаловирус  ДНК  технология</t>
  </si>
  <si>
    <t xml:space="preserve">Для амплификации ДНК. ЦИТОМЕГАЛОВИРУС  амплификации в режиме «реального времени». Готовые ПЦР-смеси должны иметь срок годности равный сроку годности тест-системы.
ПЦР-смесь-1 под воск в пробирки 0,2 мл (обеспечение «горячего старта»).
Наличие готовой ПЦР-смеси-2, не требующей смешивания дополнительных компонентов. Положительный и отрицательный  образец .  ДНК-буфер. Количество тестов не менее 100. 
Срок годности не менее 12 месяцев с момента поставки. Доставка с соблюдением "Холодовой цепи", с предоставлением сведений подтверждающих порядок выполнения условия поставки. .Наличие регистрационного удостоверения.
</t>
  </si>
  <si>
    <t xml:space="preserve">Вирус простого герпеса 1,2 типа </t>
  </si>
  <si>
    <t xml:space="preserve">Для амплификации ДНК вируса простогогерпесаIиIIтипов(HSVI,II).Возможностьгибридизационнофлуоресцентнойдетекции продуктов амплификации в режиме «реального времени».Готовые ПЦРсмесидолжныиметьсрокгодностиравныйсрокугодноститестсистемы.Всекомпонентынабоаотовыкработеинетребуютвосстановления.ПЦРсмесь-1должнабытьрфасованаподвосквпробирки0,2мл(обеспечение«горячегостарта»).НаличиеготовойПЦРсмеси-2,нетребующейсмешиваиядополнительныхкомпонентов.Налиxекомплексногоположительногоконтрольногообразца(ПКО).НаличиеДНКбуфера.Количествотестовнеменее100.Срокгодностинеменее12месяцевсмоментапоставки.Доставкассоблюдением"Холодовойцепи",спредоставлениемсведенийподтверждающихпорядоквыполненияусловияпоставки.Наличиерегистрационного удостоверения.
</t>
  </si>
  <si>
    <t xml:space="preserve">Хламидия   трахоматис     </t>
  </si>
  <si>
    <t xml:space="preserve">Для амплификации ДНК Хламидия трахоматис. Возможность гибридизационно-флуоресцентной детекции продуктов амплификации в режиме «реального времени». Готовые ПЦР-смеси должны иметь срок годности равный сроку годности тест-системы. Все компоненты набора готовы к работе и не требуют восстановления. ПЦР-смесь-1 должна быть расфасована под воск в пробирки 0,2 мл (обеспечение «горячеготарта»).НаличиеготовойПЦРсмеси-2,нетребующейсмешиваниядополнительныхкомпонентов.НаличиекомплексногоположительногоконтрольногообразцаПКО).НаличиеДНКбуфера.Количествотестовнеменее100.Срокгодностинеменее12месяцевсмоментапоставки.Доставкассоблюдением"Холодовойцепи",спредоставлениемсведенийподтверждающихпорядоквыполненияусловияпоставки. .Наличиерегистрационного удостоверения.
</t>
  </si>
  <si>
    <t xml:space="preserve">Токсоплазма гондии    </t>
  </si>
  <si>
    <t xml:space="preserve">Для амплификации ДНК токсоплазма гонди.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</si>
  <si>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Уреаплазма уреалитикум  </t>
  </si>
  <si>
    <t xml:space="preserve">Для амплификации ДНК уреаплазма уреалитикум). Возможность гибридизационно-флуоресцентной детекции продуктов амплификации в режиме «реального времени».Готовые ПЦР-смеси должны иметь срок годности равный сроку годности тест-системы.Все компоненты набора готовы к работе и не требуютвосстановления.ПЦРсмесь-1должнабытьрасфасованаподвоскпробирки0,2мл(обеспечение«горячгостарта»).НаличиеготовойПЦРсмеси-2,нетребующейсмешиваниядополнительныхкомпонентов.Наличиекомплексногополжительногоконтрольногообразца(ПКО).НаличиеДНКбуфера.Количествотестовнменее100.Срокгодностинеменее12месяцевмоментапоставки.Доставкассоблюдением"Холодовойцепи",спредоставлениемсведенийподтверждающихпорядоквыполненияусловияпоставки.Наличиерегистрационного удостоверения.
</t>
  </si>
  <si>
    <t xml:space="preserve">Трихомонада вагиналис    </t>
  </si>
  <si>
    <t>Нейссерия гонорея     АмплиСенс</t>
  </si>
  <si>
    <t xml:space="preserve">Для амплификации ДНКнейсерия гонорея.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</si>
  <si>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Микоплазма гениталиум    </t>
  </si>
  <si>
    <t xml:space="preserve">Для амплификации ДНК микоплазма гениталиум.Возможностьгибридизационно-флуоресцентной детекции продуктов амплификацииврежиме«реальноговремени».ГотовыеПЦРсмесидолжныиметьсрокгодностиравныйсрокугодноститестсистемы.Всекомпонентынабораготовыкработеинетребуютвосстановления.ПЦРсмесь-1должнабытьрасфасованаподвосвпробирки0,2мл(обеспечение«горячегостарта»).НаличиеготовойПЦРсмеси-2,нетребующейсмешиваниядоолнительныхкомпонентов.Наличиекомпексногоположительногоконтрольногообразца(ПКО).НаличиеДНКбуфера.Количествотестовнеменее100.Срокгодностинеменее12месфяцевсмоментапоставки.Доставкассоблюдением"Холодовойцепи",спредоставлениемсведенийподтверждающихпорядоквыполненияусловияпоставки. .Наличиерегистрационного удостоверения.
</t>
  </si>
  <si>
    <t xml:space="preserve">Микоплазма хоминис     </t>
  </si>
  <si>
    <t xml:space="preserve">Для амплификации ДНК микоплазма хоминис.Возможностьгибридизационно-флуоресцентной детекции продуктов амплификации в режиме «реального времени».Готовые ПЦР-смеси должны иметь срок годности равный сроку годности тест-системы.Все компоненты набораготовыкработеинетребуютвосстановления.ПЦРсмесь-1должнабытьрасфасованаподвосквпробирки0,2мл(обеспечение«горячегостарта»).НаличиеготовойПЦРсмеси-2,нетребующейсмешиваниядополнительныхкомпонентов.Наличиекомплексногоположительногоконтрольногообразца(ПКО).НаличиеДНКбуфера.Количествотестовнеменее1Срокгодностинеменее12месевсмоментапоставки.Доставкассоблюдением"Холодовойцепи",предоставлениемсведенийподтверждающихпорядоквыполненияусловияпоставки.Наличиерегистрационного удостоверения.
</t>
  </si>
  <si>
    <t xml:space="preserve">Гарднерелла вагиналис   </t>
  </si>
  <si>
    <t xml:space="preserve">Для амплификации ДНК гарднерелла вагиналис.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</si>
  <si>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>Кандида альбиканс    АмплиСенс</t>
  </si>
  <si>
    <t xml:space="preserve">Для амплификации ДНКкандида альбиканс.Возможностьгибридизационно-флуоресцентной детекции продуктов амплификации в режиме «реального времени».Готовые ПЦР-смеси должны иметь срок годности равный сроку годности тест-системы.Все компоненты набораготовыкработеинетребуютвосстановления.ПЦРсмесь-1должнабытьрасфасованаподвосквпробирки0,2мл(обеспечение«горячегостарта»).НаличиеготовойПЦРсмеси-2,нетребующесмешиваниядополнительныхкомпонентов.Наличиекомплексногополжительногоконтрольногообразца(ПКО).НаличиеДНКбуфера.Количествотестовнеменее100.Срокгодностинеменее12месяцевмоментапоставки.Доставкассоблюдением"Холодовойцепи",спредоставлениемсведенийподтверждающихпорядоквыполненияусловияпоставки.Наличиерегистрационного удостоверения.
</t>
  </si>
  <si>
    <t>Вирус папиломы человека 16,18   АмплиСенс</t>
  </si>
  <si>
    <t xml:space="preserve">Для амплификации ДНК ВПЧ 16-18). Возможность гибридизационно-флуоресцентной детекции продуктов амплификации в режиме «реального времени».Готовые ПЦР-смеси должны иметьсрокгодностиравныйсрокугодноститестсистемы.Всекомпоненты набора готовы к работе и не требуют восстановления.ПЦРсмесь-1должнабытьрасфасованаподвосквпробирки0,2мл(обеспечение«горячегостарта»).НаличиеготовойПЦРсмеси-2,нетребующейсмешиваниядополнительныхкомпонентов.Наличиекомплексногоположительногоконтрольногообразца(ПКО).НаличиеДНКбуфера.Количествотестовнеменее100.Срокгодностинеменее12месяцевсмоментапоставки.Доставкасоблюдением"Холодовойцепи",спредоставлениемсведенийподтверждающихпорядоквыполненияусловияпоставки.Наличиерегистрационного удостоверения.
</t>
  </si>
  <si>
    <t>Проба НК сорб В</t>
  </si>
  <si>
    <t>выделение по мазку , ВКО,ОКО  для выделения ДНК</t>
  </si>
  <si>
    <t>Набор для выделение ДНК из биологическкого материала(мазок)</t>
  </si>
  <si>
    <t>транспортная среда с муколитиками</t>
  </si>
  <si>
    <t xml:space="preserve"> уп</t>
  </si>
  <si>
    <t>ВектоВПГ-IgM(вирус простого герпеса1и2типа)</t>
  </si>
  <si>
    <t>К+,К-,ФСБ-Т, РПРС, РРС, коньюгат ,ТМБ, стоп-реагент 96 т-ов</t>
  </si>
  <si>
    <t>ВектоВПГ-IgG(вирус простого герпеса1и2типа)</t>
  </si>
  <si>
    <t>ВектоЦМВ-IgM(цитомегаловирус)</t>
  </si>
  <si>
    <t>ВектоЦМВ-IgG(цитомегаловирус)</t>
  </si>
  <si>
    <t>Хлами Бест-IgM trachomatis</t>
  </si>
  <si>
    <t>Хлами Бест-IgG trachomatis</t>
  </si>
  <si>
    <t>ВектоКандида IgG</t>
  </si>
  <si>
    <t>Гонорея  IgG</t>
  </si>
  <si>
    <t>Микоплазма хоминис(Mycoplasma hominis)-Ig G</t>
  </si>
  <si>
    <t>Уреаплазма уриалитикум(Ureaplasma urealyticum)-IgG</t>
  </si>
  <si>
    <t>ВектоТрихомонадаIgG</t>
  </si>
  <si>
    <t>Векто Токсо-IgM (Toxoplasma gondi)</t>
  </si>
  <si>
    <t>Векто Токсо-IgG(Toxoplasma gondi)</t>
  </si>
  <si>
    <t>Антипалидум-IgM</t>
  </si>
  <si>
    <t>Антипалидум-IgG</t>
  </si>
  <si>
    <t>Алма экстра</t>
  </si>
  <si>
    <t>Алмасофт</t>
  </si>
  <si>
    <t>АЛМАСОФТ 1л антибактериальное мыло Для мытья рук хирургов и мед. персонала перед обработкой антисептиком. Гигиеническая обработка рук сотрудников лабораторий, работников организаций общественного питания, промышленных предприятий. Режимы использования: Гигиеническая обработка рук– 3 мл средства нанести на влажные кисти рук и образовавшейся пеной обрабатывать руки в течение 1 мин, затем пену смыть водой. Состав: Полигексаметиленбигуанидина гидрохлорид– 2 %.</t>
  </si>
  <si>
    <t>Дихлорин</t>
  </si>
  <si>
    <t>быстро растворимые хлорные шипучие таб 3,3г</t>
  </si>
  <si>
    <t>Антисептик во флаконе  1л</t>
  </si>
  <si>
    <t xml:space="preserve">на основе спиртов, хлоргексидин биглюконата, функциональных добавок, смягчающих и увлажняющих кожу компонентов. </t>
  </si>
  <si>
    <t>Медицинское  жидкое мыло для рук антибактериальное 1л</t>
  </si>
  <si>
    <t xml:space="preserve">Жидкое мыло антибактериальное  обладает антибактериальным действием.Эффективно очищает  кожу рук не вызывает ощущение сухости  с  дозатором </t>
  </si>
  <si>
    <t>кон</t>
  </si>
  <si>
    <t>Жеребцова Л.А</t>
  </si>
  <si>
    <t>Провизор</t>
  </si>
  <si>
    <t>Капалбаева Е.Т</t>
  </si>
  <si>
    <t xml:space="preserve">Бумажные диски в диаметре 6 мм , с надписью в ценре на каждой стороне диска в упаковке 5 картриджей . В одном картридже 50 дисков </t>
  </si>
  <si>
    <t xml:space="preserve">               _______________Исламов Е.Н.</t>
  </si>
  <si>
    <t>Дидецилдиметиламмония хлорид (ЧАС) - 9,6%, полигексаметиленгуанидина гидрохлорид - 1,0%, а также функциональные добавки.</t>
  </si>
  <si>
    <t xml:space="preserve">Для амплификации ДНКтрихомонада вагиналис. Возможность гибридизационно-флуоресцентной детекции продуктов амплификации в режиме «реального времени».Готовые ПЦР-смеси должны иметь срок годности равный сроку годности тест-системы.Все компоненты набора готовы к работе и не требуют восстановления.ПЦР-смесь-1 должна быть расфасована под воск в пробирки 0,2 мл (обеспечение«горячегостарта»).НаличиеготовойПЦРсмеси-2,нетребующейсмешиваниядополнительныхкомпонентов.Наличиекомплексного положительного контрольного образца (ПКО). Наличие ДНКбуфера.Количество тестовнеменее100.Срокгодностинеменее12месяцевсмоментапоставки.Доставкассоблюдением"Холодовой цепи", спредоставлениемсведенийподтверждающихпорядоквыполненияусловияпоставки.Наличиерегистрационного удостоверения.
</t>
  </si>
  <si>
    <t xml:space="preserve">Однар нестр палес пробир 12*75 для сывортки </t>
  </si>
  <si>
    <t>Однар нестр палес пробир 12*75мм</t>
  </si>
  <si>
    <t xml:space="preserve">Главный врач ГКП на ПХВ </t>
  </si>
  <si>
    <t>Приложение 1</t>
  </si>
  <si>
    <t>Сроки  и условия поставки</t>
  </si>
  <si>
    <t>Место поставки</t>
  </si>
  <si>
    <t>По заявке заказчика до 31 декабря 2023 года</t>
  </si>
  <si>
    <t>г. Алматы, Бостандыкский район ул.Манаса, 65</t>
  </si>
  <si>
    <t>Заместитель главного врача по лечебной работе</t>
  </si>
  <si>
    <t>И.о Заведущей стационара</t>
  </si>
  <si>
    <t>Главная медсестра</t>
  </si>
  <si>
    <t>Руководитель лаборатории</t>
  </si>
  <si>
    <t>литр</t>
  </si>
  <si>
    <t>к Объявлению от 28 марта 2023 г.</t>
  </si>
  <si>
    <t>Рыль Л.С.</t>
  </si>
  <si>
    <t>Султанкулова Н.А.</t>
  </si>
  <si>
    <t>Рашидова Ж.Р.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</si>
</sst>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rgb="FF002060"/>
      <name val="Arial"/>
      <family val="2"/>
      <charset val="204"/>
    </font>
    <font>
      <b/>
      <sz val="11"/>
      <color rgb="FF002060"/>
      <name val="Arial"/>
      <family val="2"/>
      <charset val="204"/>
    </font>
    <font>
      <sz val="11"/>
      <color rgb="FF7030A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/>
    <xf numFmtId="0" fontId="4" fillId="0" borderId="0" xfId="0" applyFont="1"/>
    <xf numFmtId="164" fontId="8" fillId="0" borderId="0" xfId="0" applyNumberFormat="1" applyFont="1" applyAlignment="1">
      <alignment horizontal="left" wrapText="1"/>
    </xf>
    <xf numFmtId="164" fontId="8" fillId="2" borderId="0" xfId="0" applyNumberFormat="1" applyFont="1" applyFill="1" applyAlignment="1">
      <alignment horizontal="left" wrapText="1"/>
    </xf>
    <xf numFmtId="4" fontId="9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left"/>
    </xf>
    <xf numFmtId="4" fontId="10" fillId="2" borderId="0" xfId="0" applyNumberFormat="1" applyFont="1" applyFill="1" applyAlignment="1">
      <alignment horizontal="left"/>
    </xf>
    <xf numFmtId="0" fontId="11" fillId="0" borderId="0" xfId="0" applyFont="1"/>
    <xf numFmtId="0" fontId="0" fillId="0" borderId="5" xfId="0" applyBorder="1"/>
    <xf numFmtId="4" fontId="2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2" borderId="0" xfId="0" applyNumberFormat="1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/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Обычный" xfId="0" builtinId="0"/>
    <cellStyle name="Обычный 10" xfId="2" xr:uid="{AEBDFD95-C2F0-4D0F-BB70-C65E5BD46E7D}"/>
    <cellStyle name="Обычный 2" xfId="1" xr:uid="{B09FE44A-F57F-4E62-A8F0-CE5F42F29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"/>
  <sheetViews>
    <sheetView tabSelected="1" view="pageBreakPreview" topLeftCell="A154" zoomScaleNormal="100" zoomScaleSheetLayoutView="100" workbookViewId="0">
      <selection activeCell="C49" sqref="C49"/>
    </sheetView>
  </sheetViews>
  <sheetFormatPr defaultRowHeight="14.4" x14ac:dyDescent="0.3"/>
  <cols>
    <col min="1" max="1" width="5.109375" customWidth="1"/>
    <col min="2" max="2" width="20.21875" customWidth="1"/>
    <col min="3" max="3" width="21.88671875" customWidth="1"/>
    <col min="4" max="4" width="9.109375" customWidth="1"/>
    <col min="5" max="5" width="10.88671875" customWidth="1"/>
    <col min="6" max="6" width="8.88671875" customWidth="1"/>
    <col min="7" max="7" width="17.33203125" customWidth="1"/>
    <col min="8" max="8" width="15.77734375" customWidth="1"/>
    <col min="9" max="9" width="14.33203125" customWidth="1"/>
  </cols>
  <sheetData>
    <row r="1" spans="1:9" ht="15.6" x14ac:dyDescent="0.3">
      <c r="B1" s="12"/>
      <c r="C1" s="12"/>
      <c r="D1" s="16"/>
      <c r="E1" s="51" t="s">
        <v>7</v>
      </c>
      <c r="F1" s="51"/>
      <c r="G1" s="51"/>
      <c r="H1" s="51"/>
      <c r="I1" s="51"/>
    </row>
    <row r="2" spans="1:9" ht="15.6" x14ac:dyDescent="0.3">
      <c r="B2" s="12"/>
      <c r="C2" s="12"/>
      <c r="D2" s="51" t="s">
        <v>273</v>
      </c>
      <c r="E2" s="51"/>
      <c r="F2" s="51"/>
      <c r="G2" s="51"/>
      <c r="H2" s="51"/>
      <c r="I2" s="51"/>
    </row>
    <row r="3" spans="1:9" ht="15.6" x14ac:dyDescent="0.3">
      <c r="B3" s="12"/>
      <c r="C3" s="12"/>
      <c r="D3" s="51" t="s">
        <v>8</v>
      </c>
      <c r="E3" s="51"/>
      <c r="F3" s="51"/>
      <c r="G3" s="51"/>
      <c r="H3" s="51"/>
      <c r="I3" s="51"/>
    </row>
    <row r="4" spans="1:9" ht="15.6" x14ac:dyDescent="0.3">
      <c r="B4" s="12"/>
      <c r="C4" s="12"/>
      <c r="D4" s="51" t="s">
        <v>268</v>
      </c>
      <c r="E4" s="51"/>
      <c r="F4" s="51"/>
      <c r="G4" s="51"/>
      <c r="H4" s="51"/>
      <c r="I4" s="51"/>
    </row>
    <row r="5" spans="1:9" ht="15.6" x14ac:dyDescent="0.3">
      <c r="B5" s="12"/>
      <c r="C5" s="12"/>
      <c r="D5" s="51" t="s">
        <v>274</v>
      </c>
      <c r="E5" s="51"/>
      <c r="F5" s="51"/>
      <c r="G5" s="51"/>
      <c r="H5" s="51"/>
      <c r="I5" s="51"/>
    </row>
    <row r="6" spans="1:9" ht="15.6" x14ac:dyDescent="0.3">
      <c r="B6" s="12"/>
      <c r="C6" s="12"/>
      <c r="D6" s="51" t="s">
        <v>284</v>
      </c>
      <c r="E6" s="51"/>
      <c r="F6" s="51"/>
      <c r="G6" s="51"/>
      <c r="H6" s="51"/>
      <c r="I6" s="51"/>
    </row>
    <row r="7" spans="1:9" ht="15.6" x14ac:dyDescent="0.3">
      <c r="B7" s="12"/>
      <c r="C7" s="12"/>
      <c r="D7" s="12"/>
      <c r="E7" s="12"/>
      <c r="F7" s="12"/>
      <c r="G7" s="12"/>
    </row>
    <row r="8" spans="1:9" ht="41.4" x14ac:dyDescent="0.3">
      <c r="A8" s="2" t="s">
        <v>0</v>
      </c>
      <c r="B8" s="2" t="s">
        <v>1</v>
      </c>
      <c r="C8" s="2" t="s">
        <v>2</v>
      </c>
      <c r="D8" s="2" t="s">
        <v>4</v>
      </c>
      <c r="E8" s="2" t="s">
        <v>3</v>
      </c>
      <c r="F8" s="2" t="s">
        <v>5</v>
      </c>
      <c r="G8" s="2" t="s">
        <v>6</v>
      </c>
      <c r="H8" s="2" t="s">
        <v>275</v>
      </c>
      <c r="I8" s="2" t="s">
        <v>276</v>
      </c>
    </row>
    <row r="9" spans="1:9" ht="52.8" x14ac:dyDescent="0.3">
      <c r="A9" s="32">
        <v>1</v>
      </c>
      <c r="B9" s="34" t="s">
        <v>9</v>
      </c>
      <c r="C9" s="3" t="s">
        <v>10</v>
      </c>
      <c r="D9" s="18" t="s">
        <v>11</v>
      </c>
      <c r="E9" s="19">
        <v>2986.24</v>
      </c>
      <c r="F9" s="20">
        <v>200</v>
      </c>
      <c r="G9" s="19">
        <f>E9*F9</f>
        <v>597248</v>
      </c>
      <c r="H9" s="33" t="s">
        <v>277</v>
      </c>
      <c r="I9" s="33" t="s">
        <v>278</v>
      </c>
    </row>
    <row r="10" spans="1:9" ht="52.8" x14ac:dyDescent="0.3">
      <c r="A10" s="32">
        <v>2</v>
      </c>
      <c r="B10" s="34" t="s">
        <v>12</v>
      </c>
      <c r="C10" s="3" t="s">
        <v>13</v>
      </c>
      <c r="D10" s="18" t="s">
        <v>11</v>
      </c>
      <c r="E10" s="19">
        <v>1973.91</v>
      </c>
      <c r="F10" s="20">
        <v>200</v>
      </c>
      <c r="G10" s="19">
        <f t="shared" ref="G10:G57" si="0">E10*F10</f>
        <v>394782</v>
      </c>
      <c r="H10" s="33" t="s">
        <v>277</v>
      </c>
      <c r="I10" s="33" t="s">
        <v>278</v>
      </c>
    </row>
    <row r="11" spans="1:9" ht="52.8" x14ac:dyDescent="0.3">
      <c r="A11" s="32">
        <v>3</v>
      </c>
      <c r="B11" s="3" t="s">
        <v>16</v>
      </c>
      <c r="C11" s="35" t="s">
        <v>17</v>
      </c>
      <c r="D11" s="18" t="s">
        <v>11</v>
      </c>
      <c r="E11" s="44">
        <v>12560.91</v>
      </c>
      <c r="F11" s="20">
        <v>50</v>
      </c>
      <c r="G11" s="19">
        <f t="shared" si="0"/>
        <v>628045.5</v>
      </c>
      <c r="H11" s="33" t="s">
        <v>277</v>
      </c>
      <c r="I11" s="33" t="s">
        <v>278</v>
      </c>
    </row>
    <row r="12" spans="1:9" ht="52.8" x14ac:dyDescent="0.3">
      <c r="A12" s="32">
        <v>4</v>
      </c>
      <c r="B12" s="34" t="s">
        <v>18</v>
      </c>
      <c r="C12" s="3" t="s">
        <v>19</v>
      </c>
      <c r="D12" s="18" t="s">
        <v>14</v>
      </c>
      <c r="E12" s="19">
        <v>2199.64</v>
      </c>
      <c r="F12" s="20">
        <v>400</v>
      </c>
      <c r="G12" s="19">
        <f t="shared" si="0"/>
        <v>879856</v>
      </c>
      <c r="H12" s="33" t="s">
        <v>277</v>
      </c>
      <c r="I12" s="33" t="s">
        <v>278</v>
      </c>
    </row>
    <row r="13" spans="1:9" ht="52.8" x14ac:dyDescent="0.3">
      <c r="A13" s="32">
        <v>5</v>
      </c>
      <c r="B13" s="34" t="s">
        <v>20</v>
      </c>
      <c r="C13" s="3" t="s">
        <v>21</v>
      </c>
      <c r="D13" s="18" t="s">
        <v>15</v>
      </c>
      <c r="E13" s="19">
        <v>953</v>
      </c>
      <c r="F13" s="20">
        <v>300</v>
      </c>
      <c r="G13" s="19">
        <f t="shared" si="0"/>
        <v>285900</v>
      </c>
      <c r="H13" s="33" t="s">
        <v>277</v>
      </c>
      <c r="I13" s="33" t="s">
        <v>278</v>
      </c>
    </row>
    <row r="14" spans="1:9" ht="52.8" x14ac:dyDescent="0.3">
      <c r="A14" s="32">
        <v>6</v>
      </c>
      <c r="B14" s="21" t="s">
        <v>22</v>
      </c>
      <c r="C14" s="36" t="s">
        <v>23</v>
      </c>
      <c r="D14" s="18" t="s">
        <v>11</v>
      </c>
      <c r="E14" s="19">
        <v>1726.35</v>
      </c>
      <c r="F14" s="20">
        <v>500</v>
      </c>
      <c r="G14" s="19">
        <f t="shared" si="0"/>
        <v>863175</v>
      </c>
      <c r="H14" s="33" t="s">
        <v>277</v>
      </c>
      <c r="I14" s="33" t="s">
        <v>278</v>
      </c>
    </row>
    <row r="15" spans="1:9" ht="52.8" x14ac:dyDescent="0.3">
      <c r="A15" s="32">
        <v>7</v>
      </c>
      <c r="B15" s="3" t="s">
        <v>24</v>
      </c>
      <c r="C15" s="35" t="s">
        <v>25</v>
      </c>
      <c r="D15" s="18" t="s">
        <v>14</v>
      </c>
      <c r="E15" s="19">
        <v>2621.5</v>
      </c>
      <c r="F15" s="20">
        <v>200</v>
      </c>
      <c r="G15" s="19">
        <f t="shared" si="0"/>
        <v>524300</v>
      </c>
      <c r="H15" s="33" t="s">
        <v>277</v>
      </c>
      <c r="I15" s="33" t="s">
        <v>278</v>
      </c>
    </row>
    <row r="16" spans="1:9" ht="52.8" x14ac:dyDescent="0.3">
      <c r="A16" s="32">
        <v>8</v>
      </c>
      <c r="B16" s="34" t="s">
        <v>26</v>
      </c>
      <c r="C16" s="3" t="s">
        <v>27</v>
      </c>
      <c r="D16" s="18" t="s">
        <v>11</v>
      </c>
      <c r="E16" s="19">
        <v>2749.38</v>
      </c>
      <c r="F16" s="20">
        <v>700</v>
      </c>
      <c r="G16" s="19">
        <f t="shared" si="0"/>
        <v>1924566</v>
      </c>
      <c r="H16" s="33" t="s">
        <v>277</v>
      </c>
      <c r="I16" s="33" t="s">
        <v>278</v>
      </c>
    </row>
    <row r="17" spans="1:9" ht="52.8" x14ac:dyDescent="0.3">
      <c r="A17" s="32">
        <v>9</v>
      </c>
      <c r="B17" s="34" t="s">
        <v>28</v>
      </c>
      <c r="C17" s="3" t="s">
        <v>29</v>
      </c>
      <c r="D17" s="18" t="s">
        <v>41</v>
      </c>
      <c r="E17" s="19">
        <v>795</v>
      </c>
      <c r="F17" s="20">
        <v>300</v>
      </c>
      <c r="G17" s="19">
        <f t="shared" si="0"/>
        <v>238500</v>
      </c>
      <c r="H17" s="33" t="s">
        <v>277</v>
      </c>
      <c r="I17" s="33" t="s">
        <v>278</v>
      </c>
    </row>
    <row r="18" spans="1:9" ht="52.8" x14ac:dyDescent="0.3">
      <c r="A18" s="32">
        <v>10</v>
      </c>
      <c r="B18" s="34" t="s">
        <v>30</v>
      </c>
      <c r="C18" s="3" t="s">
        <v>31</v>
      </c>
      <c r="D18" s="18" t="s">
        <v>11</v>
      </c>
      <c r="E18" s="44">
        <v>487.18</v>
      </c>
      <c r="F18" s="20">
        <v>100</v>
      </c>
      <c r="G18" s="19">
        <f t="shared" si="0"/>
        <v>48718</v>
      </c>
      <c r="H18" s="33" t="s">
        <v>277</v>
      </c>
      <c r="I18" s="33" t="s">
        <v>278</v>
      </c>
    </row>
    <row r="19" spans="1:9" ht="52.8" x14ac:dyDescent="0.3">
      <c r="A19" s="32">
        <v>11</v>
      </c>
      <c r="B19" s="34" t="s">
        <v>32</v>
      </c>
      <c r="C19" s="3" t="s">
        <v>33</v>
      </c>
      <c r="D19" s="18" t="s">
        <v>42</v>
      </c>
      <c r="E19" s="19">
        <v>691.28</v>
      </c>
      <c r="F19" s="20">
        <v>800</v>
      </c>
      <c r="G19" s="19">
        <f t="shared" si="0"/>
        <v>553024</v>
      </c>
      <c r="H19" s="33" t="s">
        <v>277</v>
      </c>
      <c r="I19" s="33" t="s">
        <v>278</v>
      </c>
    </row>
    <row r="20" spans="1:9" ht="52.8" x14ac:dyDescent="0.3">
      <c r="A20" s="32">
        <v>12</v>
      </c>
      <c r="B20" s="34" t="s">
        <v>34</v>
      </c>
      <c r="C20" s="3" t="s">
        <v>35</v>
      </c>
      <c r="D20" s="18" t="s">
        <v>42</v>
      </c>
      <c r="E20" s="19">
        <v>125</v>
      </c>
      <c r="F20" s="20">
        <v>1600</v>
      </c>
      <c r="G20" s="19">
        <f t="shared" si="0"/>
        <v>200000</v>
      </c>
      <c r="H20" s="33" t="s">
        <v>277</v>
      </c>
      <c r="I20" s="33" t="s">
        <v>278</v>
      </c>
    </row>
    <row r="21" spans="1:9" ht="52.8" x14ac:dyDescent="0.3">
      <c r="A21" s="32">
        <v>13</v>
      </c>
      <c r="B21" s="34" t="s">
        <v>36</v>
      </c>
      <c r="C21" s="37" t="s">
        <v>37</v>
      </c>
      <c r="D21" s="18" t="s">
        <v>42</v>
      </c>
      <c r="E21" s="19">
        <v>172.2</v>
      </c>
      <c r="F21" s="20">
        <v>500</v>
      </c>
      <c r="G21" s="19">
        <f t="shared" si="0"/>
        <v>86100</v>
      </c>
      <c r="H21" s="33" t="s">
        <v>277</v>
      </c>
      <c r="I21" s="33" t="s">
        <v>278</v>
      </c>
    </row>
    <row r="22" spans="1:9" ht="52.8" x14ac:dyDescent="0.3">
      <c r="A22" s="32">
        <v>14</v>
      </c>
      <c r="B22" s="34" t="s">
        <v>38</v>
      </c>
      <c r="C22" s="37" t="s">
        <v>39</v>
      </c>
      <c r="D22" s="18" t="s">
        <v>43</v>
      </c>
      <c r="E22" s="22">
        <v>2372.8200000000002</v>
      </c>
      <c r="F22" s="20">
        <v>400</v>
      </c>
      <c r="G22" s="19">
        <f t="shared" si="0"/>
        <v>949128.00000000012</v>
      </c>
      <c r="H22" s="33" t="s">
        <v>277</v>
      </c>
      <c r="I22" s="33" t="s">
        <v>278</v>
      </c>
    </row>
    <row r="23" spans="1:9" ht="52.8" x14ac:dyDescent="0.3">
      <c r="A23" s="32">
        <v>15</v>
      </c>
      <c r="B23" s="34" t="s">
        <v>18</v>
      </c>
      <c r="C23" s="24" t="s">
        <v>40</v>
      </c>
      <c r="D23" s="23" t="s">
        <v>11</v>
      </c>
      <c r="E23" s="19">
        <v>1840</v>
      </c>
      <c r="F23" s="20">
        <v>1000</v>
      </c>
      <c r="G23" s="19">
        <f t="shared" si="0"/>
        <v>1840000</v>
      </c>
      <c r="H23" s="33" t="s">
        <v>277</v>
      </c>
      <c r="I23" s="33" t="s">
        <v>278</v>
      </c>
    </row>
    <row r="24" spans="1:9" ht="52.8" x14ac:dyDescent="0.3">
      <c r="A24" s="32">
        <v>16</v>
      </c>
      <c r="B24" s="24" t="s">
        <v>45</v>
      </c>
      <c r="C24" s="24" t="s">
        <v>46</v>
      </c>
      <c r="D24" s="23" t="s">
        <v>14</v>
      </c>
      <c r="E24" s="19">
        <v>345</v>
      </c>
      <c r="F24" s="20">
        <v>30</v>
      </c>
      <c r="G24" s="19">
        <f t="shared" si="0"/>
        <v>10350</v>
      </c>
      <c r="H24" s="33" t="s">
        <v>277</v>
      </c>
      <c r="I24" s="33" t="s">
        <v>278</v>
      </c>
    </row>
    <row r="25" spans="1:9" ht="52.8" x14ac:dyDescent="0.3">
      <c r="A25" s="32">
        <v>17</v>
      </c>
      <c r="B25" s="38" t="s">
        <v>47</v>
      </c>
      <c r="C25" s="24" t="s">
        <v>48</v>
      </c>
      <c r="D25" s="25" t="s">
        <v>283</v>
      </c>
      <c r="E25" s="19">
        <v>5300</v>
      </c>
      <c r="F25" s="20">
        <v>5</v>
      </c>
      <c r="G25" s="19">
        <f t="shared" si="0"/>
        <v>26500</v>
      </c>
      <c r="H25" s="33" t="s">
        <v>277</v>
      </c>
      <c r="I25" s="33" t="s">
        <v>278</v>
      </c>
    </row>
    <row r="26" spans="1:9" ht="52.8" x14ac:dyDescent="0.3">
      <c r="A26" s="32">
        <v>18</v>
      </c>
      <c r="B26" s="38" t="s">
        <v>49</v>
      </c>
      <c r="C26" s="24" t="s">
        <v>50</v>
      </c>
      <c r="D26" s="25" t="s">
        <v>43</v>
      </c>
      <c r="E26" s="19">
        <v>330</v>
      </c>
      <c r="F26" s="20">
        <v>200</v>
      </c>
      <c r="G26" s="19">
        <f t="shared" si="0"/>
        <v>66000</v>
      </c>
      <c r="H26" s="33" t="s">
        <v>277</v>
      </c>
      <c r="I26" s="33" t="s">
        <v>278</v>
      </c>
    </row>
    <row r="27" spans="1:9" ht="52.8" x14ac:dyDescent="0.3">
      <c r="A27" s="32">
        <v>19</v>
      </c>
      <c r="B27" s="38" t="s">
        <v>51</v>
      </c>
      <c r="C27" s="24" t="s">
        <v>52</v>
      </c>
      <c r="D27" s="23" t="s">
        <v>72</v>
      </c>
      <c r="E27" s="19">
        <v>9980</v>
      </c>
      <c r="F27" s="20">
        <v>20</v>
      </c>
      <c r="G27" s="19">
        <f t="shared" si="0"/>
        <v>199600</v>
      </c>
      <c r="H27" s="33" t="s">
        <v>277</v>
      </c>
      <c r="I27" s="33" t="s">
        <v>278</v>
      </c>
    </row>
    <row r="28" spans="1:9" ht="52.8" x14ac:dyDescent="0.3">
      <c r="A28" s="32">
        <v>20</v>
      </c>
      <c r="B28" s="24" t="s">
        <v>53</v>
      </c>
      <c r="C28" s="24" t="s">
        <v>52</v>
      </c>
      <c r="D28" s="23" t="s">
        <v>72</v>
      </c>
      <c r="E28" s="19">
        <v>9860</v>
      </c>
      <c r="F28" s="20">
        <v>80</v>
      </c>
      <c r="G28" s="19">
        <f t="shared" si="0"/>
        <v>788800</v>
      </c>
      <c r="H28" s="33" t="s">
        <v>277</v>
      </c>
      <c r="I28" s="33" t="s">
        <v>278</v>
      </c>
    </row>
    <row r="29" spans="1:9" ht="52.8" x14ac:dyDescent="0.3">
      <c r="A29" s="32">
        <v>21</v>
      </c>
      <c r="B29" s="24" t="s">
        <v>54</v>
      </c>
      <c r="C29" s="24" t="s">
        <v>55</v>
      </c>
      <c r="D29" s="23" t="s">
        <v>72</v>
      </c>
      <c r="E29" s="19">
        <v>8750</v>
      </c>
      <c r="F29" s="20">
        <v>80</v>
      </c>
      <c r="G29" s="19">
        <f t="shared" si="0"/>
        <v>700000</v>
      </c>
      <c r="H29" s="33" t="s">
        <v>277</v>
      </c>
      <c r="I29" s="33" t="s">
        <v>278</v>
      </c>
    </row>
    <row r="30" spans="1:9" ht="52.8" x14ac:dyDescent="0.3">
      <c r="A30" s="32">
        <v>22</v>
      </c>
      <c r="B30" s="24" t="s">
        <v>56</v>
      </c>
      <c r="C30" s="24" t="s">
        <v>57</v>
      </c>
      <c r="D30" s="23" t="s">
        <v>72</v>
      </c>
      <c r="E30" s="19">
        <v>9385</v>
      </c>
      <c r="F30" s="20">
        <v>10</v>
      </c>
      <c r="G30" s="19">
        <f t="shared" si="0"/>
        <v>93850</v>
      </c>
      <c r="H30" s="33" t="s">
        <v>277</v>
      </c>
      <c r="I30" s="33" t="s">
        <v>278</v>
      </c>
    </row>
    <row r="31" spans="1:9" ht="52.8" x14ac:dyDescent="0.3">
      <c r="A31" s="32">
        <v>23</v>
      </c>
      <c r="B31" s="24" t="s">
        <v>58</v>
      </c>
      <c r="C31" s="24" t="s">
        <v>59</v>
      </c>
      <c r="D31" s="23" t="s">
        <v>72</v>
      </c>
      <c r="E31" s="19">
        <v>8565</v>
      </c>
      <c r="F31" s="20">
        <v>50</v>
      </c>
      <c r="G31" s="19">
        <f t="shared" si="0"/>
        <v>428250</v>
      </c>
      <c r="H31" s="33" t="s">
        <v>277</v>
      </c>
      <c r="I31" s="33" t="s">
        <v>278</v>
      </c>
    </row>
    <row r="32" spans="1:9" ht="52.8" x14ac:dyDescent="0.3">
      <c r="A32" s="32">
        <v>24</v>
      </c>
      <c r="B32" s="24" t="s">
        <v>60</v>
      </c>
      <c r="C32" s="24" t="s">
        <v>61</v>
      </c>
      <c r="D32" s="23" t="s">
        <v>72</v>
      </c>
      <c r="E32" s="19">
        <v>7190</v>
      </c>
      <c r="F32" s="20">
        <v>80</v>
      </c>
      <c r="G32" s="19">
        <f t="shared" si="0"/>
        <v>575200</v>
      </c>
      <c r="H32" s="33" t="s">
        <v>277</v>
      </c>
      <c r="I32" s="33" t="s">
        <v>278</v>
      </c>
    </row>
    <row r="33" spans="1:9" ht="52.8" x14ac:dyDescent="0.3">
      <c r="A33" s="32">
        <v>25</v>
      </c>
      <c r="B33" s="24" t="s">
        <v>60</v>
      </c>
      <c r="C33" s="24" t="s">
        <v>62</v>
      </c>
      <c r="D33" s="23" t="s">
        <v>72</v>
      </c>
      <c r="E33" s="19">
        <v>7215</v>
      </c>
      <c r="F33" s="20">
        <v>80</v>
      </c>
      <c r="G33" s="19">
        <f t="shared" si="0"/>
        <v>577200</v>
      </c>
      <c r="H33" s="33" t="s">
        <v>277</v>
      </c>
      <c r="I33" s="33" t="s">
        <v>278</v>
      </c>
    </row>
    <row r="34" spans="1:9" ht="52.8" x14ac:dyDescent="0.3">
      <c r="A34" s="32">
        <v>26</v>
      </c>
      <c r="B34" s="24" t="s">
        <v>63</v>
      </c>
      <c r="C34" s="24" t="s">
        <v>64</v>
      </c>
      <c r="D34" s="23" t="s">
        <v>72</v>
      </c>
      <c r="E34" s="19">
        <v>9100</v>
      </c>
      <c r="F34" s="20">
        <v>50</v>
      </c>
      <c r="G34" s="19">
        <f t="shared" si="0"/>
        <v>455000</v>
      </c>
      <c r="H34" s="33" t="s">
        <v>277</v>
      </c>
      <c r="I34" s="33" t="s">
        <v>278</v>
      </c>
    </row>
    <row r="35" spans="1:9" ht="52.8" x14ac:dyDescent="0.3">
      <c r="A35" s="32">
        <v>27</v>
      </c>
      <c r="B35" s="24" t="s">
        <v>65</v>
      </c>
      <c r="C35" s="24" t="s">
        <v>52</v>
      </c>
      <c r="D35" s="23" t="s">
        <v>72</v>
      </c>
      <c r="E35" s="19">
        <v>9100</v>
      </c>
      <c r="F35" s="20">
        <v>30</v>
      </c>
      <c r="G35" s="19">
        <f t="shared" si="0"/>
        <v>273000</v>
      </c>
      <c r="H35" s="33" t="s">
        <v>277</v>
      </c>
      <c r="I35" s="33" t="s">
        <v>278</v>
      </c>
    </row>
    <row r="36" spans="1:9" ht="52.8" x14ac:dyDescent="0.3">
      <c r="A36" s="32">
        <v>28</v>
      </c>
      <c r="B36" s="24" t="s">
        <v>45</v>
      </c>
      <c r="C36" s="24" t="s">
        <v>66</v>
      </c>
      <c r="D36" s="23" t="s">
        <v>14</v>
      </c>
      <c r="E36" s="19">
        <v>490</v>
      </c>
      <c r="F36" s="20">
        <v>30</v>
      </c>
      <c r="G36" s="19">
        <f t="shared" si="0"/>
        <v>14700</v>
      </c>
      <c r="H36" s="33" t="s">
        <v>277</v>
      </c>
      <c r="I36" s="33" t="s">
        <v>278</v>
      </c>
    </row>
    <row r="37" spans="1:9" ht="52.8" x14ac:dyDescent="0.3">
      <c r="A37" s="32">
        <v>29</v>
      </c>
      <c r="B37" s="24" t="s">
        <v>45</v>
      </c>
      <c r="C37" s="24" t="s">
        <v>67</v>
      </c>
      <c r="D37" s="23" t="s">
        <v>43</v>
      </c>
      <c r="E37" s="19">
        <v>480</v>
      </c>
      <c r="F37" s="20">
        <v>10</v>
      </c>
      <c r="G37" s="19">
        <f t="shared" si="0"/>
        <v>4800</v>
      </c>
      <c r="H37" s="33" t="s">
        <v>277</v>
      </c>
      <c r="I37" s="33" t="s">
        <v>278</v>
      </c>
    </row>
    <row r="38" spans="1:9" ht="52.8" x14ac:dyDescent="0.3">
      <c r="A38" s="32">
        <v>30</v>
      </c>
      <c r="B38" s="24" t="s">
        <v>68</v>
      </c>
      <c r="C38" s="24" t="s">
        <v>69</v>
      </c>
      <c r="D38" s="23" t="s">
        <v>43</v>
      </c>
      <c r="E38" s="19">
        <v>575</v>
      </c>
      <c r="F38" s="20">
        <v>20</v>
      </c>
      <c r="G38" s="19">
        <f t="shared" si="0"/>
        <v>11500</v>
      </c>
      <c r="H38" s="33" t="s">
        <v>277</v>
      </c>
      <c r="I38" s="33" t="s">
        <v>278</v>
      </c>
    </row>
    <row r="39" spans="1:9" s="47" customFormat="1" ht="52.8" x14ac:dyDescent="0.3">
      <c r="A39" s="32">
        <v>31</v>
      </c>
      <c r="B39" s="42" t="s">
        <v>70</v>
      </c>
      <c r="C39" s="42" t="s">
        <v>71</v>
      </c>
      <c r="D39" s="43" t="s">
        <v>43</v>
      </c>
      <c r="E39" s="44">
        <v>402</v>
      </c>
      <c r="F39" s="45">
        <v>350</v>
      </c>
      <c r="G39" s="44">
        <f t="shared" si="0"/>
        <v>140700</v>
      </c>
      <c r="H39" s="46" t="s">
        <v>277</v>
      </c>
      <c r="I39" s="46" t="s">
        <v>278</v>
      </c>
    </row>
    <row r="40" spans="1:9" ht="52.8" x14ac:dyDescent="0.3">
      <c r="A40" s="32">
        <v>32</v>
      </c>
      <c r="B40" s="24" t="s">
        <v>73</v>
      </c>
      <c r="C40" s="24" t="s">
        <v>74</v>
      </c>
      <c r="D40" s="23" t="s">
        <v>143</v>
      </c>
      <c r="E40" s="26">
        <v>250</v>
      </c>
      <c r="F40" s="27">
        <v>1500</v>
      </c>
      <c r="G40" s="19">
        <f t="shared" si="0"/>
        <v>375000</v>
      </c>
      <c r="H40" s="33" t="s">
        <v>277</v>
      </c>
      <c r="I40" s="33" t="s">
        <v>278</v>
      </c>
    </row>
    <row r="41" spans="1:9" ht="52.8" x14ac:dyDescent="0.3">
      <c r="A41" s="32">
        <v>33</v>
      </c>
      <c r="B41" s="21" t="s">
        <v>75</v>
      </c>
      <c r="C41" s="24" t="s">
        <v>76</v>
      </c>
      <c r="D41" s="23" t="s">
        <v>143</v>
      </c>
      <c r="E41" s="19">
        <v>630</v>
      </c>
      <c r="F41" s="20">
        <v>3722</v>
      </c>
      <c r="G41" s="19">
        <f t="shared" si="0"/>
        <v>2344860</v>
      </c>
      <c r="H41" s="33" t="s">
        <v>277</v>
      </c>
      <c r="I41" s="33" t="s">
        <v>278</v>
      </c>
    </row>
    <row r="42" spans="1:9" ht="52.8" x14ac:dyDescent="0.3">
      <c r="A42" s="32">
        <v>34</v>
      </c>
      <c r="B42" s="3" t="s">
        <v>77</v>
      </c>
      <c r="C42" s="38" t="s">
        <v>78</v>
      </c>
      <c r="D42" s="25" t="s">
        <v>144</v>
      </c>
      <c r="E42" s="19">
        <v>250</v>
      </c>
      <c r="F42" s="20">
        <v>6000</v>
      </c>
      <c r="G42" s="19">
        <f t="shared" si="0"/>
        <v>1500000</v>
      </c>
      <c r="H42" s="33" t="s">
        <v>277</v>
      </c>
      <c r="I42" s="33" t="s">
        <v>278</v>
      </c>
    </row>
    <row r="43" spans="1:9" ht="52.8" x14ac:dyDescent="0.3">
      <c r="A43" s="32">
        <v>35</v>
      </c>
      <c r="B43" s="38" t="s">
        <v>79</v>
      </c>
      <c r="C43" s="38" t="s">
        <v>80</v>
      </c>
      <c r="D43" s="25" t="s">
        <v>146</v>
      </c>
      <c r="E43" s="26">
        <v>2600</v>
      </c>
      <c r="F43" s="27">
        <v>1220</v>
      </c>
      <c r="G43" s="19">
        <f t="shared" si="0"/>
        <v>3172000</v>
      </c>
      <c r="H43" s="33" t="s">
        <v>277</v>
      </c>
      <c r="I43" s="33" t="s">
        <v>278</v>
      </c>
    </row>
    <row r="44" spans="1:9" ht="52.8" x14ac:dyDescent="0.3">
      <c r="A44" s="32">
        <v>36</v>
      </c>
      <c r="B44" s="24" t="s">
        <v>81</v>
      </c>
      <c r="C44" s="24" t="s">
        <v>82</v>
      </c>
      <c r="D44" s="23" t="s">
        <v>143</v>
      </c>
      <c r="E44" s="26">
        <v>5</v>
      </c>
      <c r="F44" s="27">
        <v>4000</v>
      </c>
      <c r="G44" s="19">
        <f t="shared" si="0"/>
        <v>20000</v>
      </c>
      <c r="H44" s="33" t="s">
        <v>277</v>
      </c>
      <c r="I44" s="33" t="s">
        <v>278</v>
      </c>
    </row>
    <row r="45" spans="1:9" ht="52.8" x14ac:dyDescent="0.3">
      <c r="A45" s="32">
        <v>37</v>
      </c>
      <c r="B45" s="24" t="s">
        <v>83</v>
      </c>
      <c r="C45" s="24" t="s">
        <v>84</v>
      </c>
      <c r="D45" s="23" t="s">
        <v>143</v>
      </c>
      <c r="E45" s="26">
        <v>9.4700000000000006</v>
      </c>
      <c r="F45" s="27">
        <v>10000</v>
      </c>
      <c r="G45" s="19">
        <f t="shared" si="0"/>
        <v>94700</v>
      </c>
      <c r="H45" s="33" t="s">
        <v>277</v>
      </c>
      <c r="I45" s="33" t="s">
        <v>278</v>
      </c>
    </row>
    <row r="46" spans="1:9" ht="52.8" x14ac:dyDescent="0.3">
      <c r="A46" s="32">
        <v>38</v>
      </c>
      <c r="B46" s="24" t="s">
        <v>85</v>
      </c>
      <c r="C46" s="24" t="s">
        <v>86</v>
      </c>
      <c r="D46" s="23" t="s">
        <v>143</v>
      </c>
      <c r="E46" s="19">
        <v>25</v>
      </c>
      <c r="F46" s="20">
        <v>20000</v>
      </c>
      <c r="G46" s="19">
        <f t="shared" si="0"/>
        <v>500000</v>
      </c>
      <c r="H46" s="33" t="s">
        <v>277</v>
      </c>
      <c r="I46" s="33" t="s">
        <v>278</v>
      </c>
    </row>
    <row r="47" spans="1:9" ht="52.8" x14ac:dyDescent="0.3">
      <c r="A47" s="32">
        <v>39</v>
      </c>
      <c r="B47" s="38" t="s">
        <v>85</v>
      </c>
      <c r="C47" s="38" t="s">
        <v>87</v>
      </c>
      <c r="D47" s="25" t="s">
        <v>145</v>
      </c>
      <c r="E47" s="19">
        <v>37</v>
      </c>
      <c r="F47" s="20">
        <v>20000</v>
      </c>
      <c r="G47" s="19">
        <f t="shared" si="0"/>
        <v>740000</v>
      </c>
      <c r="H47" s="33" t="s">
        <v>277</v>
      </c>
      <c r="I47" s="33" t="s">
        <v>278</v>
      </c>
    </row>
    <row r="48" spans="1:9" ht="52.8" x14ac:dyDescent="0.3">
      <c r="A48" s="32">
        <v>40</v>
      </c>
      <c r="B48" s="24" t="s">
        <v>88</v>
      </c>
      <c r="C48" s="24" t="s">
        <v>89</v>
      </c>
      <c r="D48" s="23" t="s">
        <v>15</v>
      </c>
      <c r="E48" s="19">
        <v>400</v>
      </c>
      <c r="F48" s="20">
        <v>300</v>
      </c>
      <c r="G48" s="19">
        <f t="shared" si="0"/>
        <v>120000</v>
      </c>
      <c r="H48" s="33" t="s">
        <v>277</v>
      </c>
      <c r="I48" s="33" t="s">
        <v>278</v>
      </c>
    </row>
    <row r="49" spans="1:9" ht="52.8" x14ac:dyDescent="0.3">
      <c r="A49" s="32">
        <v>41</v>
      </c>
      <c r="B49" s="24" t="s">
        <v>90</v>
      </c>
      <c r="C49" s="24" t="s">
        <v>91</v>
      </c>
      <c r="D49" s="23" t="s">
        <v>43</v>
      </c>
      <c r="E49" s="19">
        <v>250</v>
      </c>
      <c r="F49" s="20">
        <v>400</v>
      </c>
      <c r="G49" s="19">
        <f t="shared" si="0"/>
        <v>100000</v>
      </c>
      <c r="H49" s="33" t="s">
        <v>277</v>
      </c>
      <c r="I49" s="33" t="s">
        <v>278</v>
      </c>
    </row>
    <row r="50" spans="1:9" ht="52.8" x14ac:dyDescent="0.3">
      <c r="A50" s="32">
        <v>42</v>
      </c>
      <c r="B50" s="24" t="s">
        <v>92</v>
      </c>
      <c r="C50" s="24" t="s">
        <v>93</v>
      </c>
      <c r="D50" s="23" t="s">
        <v>43</v>
      </c>
      <c r="E50" s="19">
        <v>250</v>
      </c>
      <c r="F50" s="20">
        <v>600</v>
      </c>
      <c r="G50" s="19">
        <f t="shared" si="0"/>
        <v>150000</v>
      </c>
      <c r="H50" s="33" t="s">
        <v>277</v>
      </c>
      <c r="I50" s="33" t="s">
        <v>278</v>
      </c>
    </row>
    <row r="51" spans="1:9" ht="52.8" x14ac:dyDescent="0.3">
      <c r="A51" s="32">
        <v>43</v>
      </c>
      <c r="B51" s="24" t="s">
        <v>94</v>
      </c>
      <c r="C51" s="24" t="s">
        <v>95</v>
      </c>
      <c r="D51" s="23" t="s">
        <v>72</v>
      </c>
      <c r="E51" s="19">
        <v>4000</v>
      </c>
      <c r="F51" s="20">
        <v>3</v>
      </c>
      <c r="G51" s="19">
        <f t="shared" si="0"/>
        <v>12000</v>
      </c>
      <c r="H51" s="33" t="s">
        <v>277</v>
      </c>
      <c r="I51" s="33" t="s">
        <v>278</v>
      </c>
    </row>
    <row r="52" spans="1:9" ht="52.8" x14ac:dyDescent="0.3">
      <c r="A52" s="32">
        <v>44</v>
      </c>
      <c r="B52" s="24" t="s">
        <v>96</v>
      </c>
      <c r="C52" s="24" t="s">
        <v>97</v>
      </c>
      <c r="D52" s="23" t="s">
        <v>15</v>
      </c>
      <c r="E52" s="19">
        <v>1600</v>
      </c>
      <c r="F52" s="20">
        <v>20</v>
      </c>
      <c r="G52" s="19">
        <f t="shared" si="0"/>
        <v>32000</v>
      </c>
      <c r="H52" s="33" t="s">
        <v>277</v>
      </c>
      <c r="I52" s="33" t="s">
        <v>278</v>
      </c>
    </row>
    <row r="53" spans="1:9" ht="52.8" x14ac:dyDescent="0.3">
      <c r="A53" s="32">
        <v>45</v>
      </c>
      <c r="B53" s="24" t="s">
        <v>98</v>
      </c>
      <c r="C53" s="24" t="s">
        <v>99</v>
      </c>
      <c r="D53" s="23" t="s">
        <v>15</v>
      </c>
      <c r="E53" s="19">
        <v>5000</v>
      </c>
      <c r="F53" s="20">
        <v>60</v>
      </c>
      <c r="G53" s="19">
        <f t="shared" si="0"/>
        <v>300000</v>
      </c>
      <c r="H53" s="33" t="s">
        <v>277</v>
      </c>
      <c r="I53" s="33" t="s">
        <v>278</v>
      </c>
    </row>
    <row r="54" spans="1:9" ht="52.8" x14ac:dyDescent="0.3">
      <c r="A54" s="32">
        <v>46</v>
      </c>
      <c r="B54" s="24" t="s">
        <v>100</v>
      </c>
      <c r="C54" s="24" t="s">
        <v>99</v>
      </c>
      <c r="D54" s="23" t="s">
        <v>15</v>
      </c>
      <c r="E54" s="19">
        <v>5000</v>
      </c>
      <c r="F54" s="20">
        <v>15</v>
      </c>
      <c r="G54" s="19">
        <f t="shared" si="0"/>
        <v>75000</v>
      </c>
      <c r="H54" s="33" t="s">
        <v>277</v>
      </c>
      <c r="I54" s="33" t="s">
        <v>278</v>
      </c>
    </row>
    <row r="55" spans="1:9" ht="52.8" x14ac:dyDescent="0.3">
      <c r="A55" s="32">
        <v>47</v>
      </c>
      <c r="B55" s="24" t="s">
        <v>101</v>
      </c>
      <c r="C55" s="24" t="s">
        <v>102</v>
      </c>
      <c r="D55" s="23" t="s">
        <v>15</v>
      </c>
      <c r="E55" s="19">
        <v>5200</v>
      </c>
      <c r="F55" s="20">
        <v>50</v>
      </c>
      <c r="G55" s="19">
        <f t="shared" si="0"/>
        <v>260000</v>
      </c>
      <c r="H55" s="33" t="s">
        <v>277</v>
      </c>
      <c r="I55" s="33" t="s">
        <v>278</v>
      </c>
    </row>
    <row r="56" spans="1:9" ht="52.8" x14ac:dyDescent="0.3">
      <c r="A56" s="32">
        <v>48</v>
      </c>
      <c r="B56" s="24" t="s">
        <v>103</v>
      </c>
      <c r="C56" s="24" t="s">
        <v>102</v>
      </c>
      <c r="D56" s="23" t="s">
        <v>15</v>
      </c>
      <c r="E56" s="19">
        <v>5000</v>
      </c>
      <c r="F56" s="20">
        <v>5</v>
      </c>
      <c r="G56" s="19">
        <f t="shared" si="0"/>
        <v>25000</v>
      </c>
      <c r="H56" s="33" t="s">
        <v>277</v>
      </c>
      <c r="I56" s="33" t="s">
        <v>278</v>
      </c>
    </row>
    <row r="57" spans="1:9" ht="52.8" x14ac:dyDescent="0.3">
      <c r="A57" s="32">
        <v>49</v>
      </c>
      <c r="B57" s="24" t="s">
        <v>104</v>
      </c>
      <c r="C57" s="24" t="s">
        <v>102</v>
      </c>
      <c r="D57" s="23" t="s">
        <v>15</v>
      </c>
      <c r="E57" s="19">
        <v>4000</v>
      </c>
      <c r="F57" s="20">
        <v>40</v>
      </c>
      <c r="G57" s="19">
        <f t="shared" si="0"/>
        <v>160000</v>
      </c>
      <c r="H57" s="33" t="s">
        <v>277</v>
      </c>
      <c r="I57" s="33" t="s">
        <v>278</v>
      </c>
    </row>
    <row r="58" spans="1:9" ht="26.25" customHeight="1" x14ac:dyDescent="0.3">
      <c r="A58" s="32">
        <v>50</v>
      </c>
      <c r="B58" s="24" t="s">
        <v>105</v>
      </c>
      <c r="C58" s="24" t="s">
        <v>106</v>
      </c>
      <c r="D58" s="23" t="s">
        <v>147</v>
      </c>
      <c r="E58" s="19">
        <v>2600</v>
      </c>
      <c r="F58" s="20">
        <v>100</v>
      </c>
      <c r="G58" s="19">
        <f t="shared" ref="G58:G113" si="1">E58*F58</f>
        <v>260000</v>
      </c>
      <c r="H58" s="33" t="s">
        <v>277</v>
      </c>
      <c r="I58" s="33" t="s">
        <v>278</v>
      </c>
    </row>
    <row r="59" spans="1:9" ht="52.8" x14ac:dyDescent="0.3">
      <c r="A59" s="32">
        <v>51</v>
      </c>
      <c r="B59" s="24" t="s">
        <v>107</v>
      </c>
      <c r="C59" s="24" t="s">
        <v>108</v>
      </c>
      <c r="D59" s="23" t="s">
        <v>145</v>
      </c>
      <c r="E59" s="19">
        <v>600</v>
      </c>
      <c r="F59" s="20">
        <v>800</v>
      </c>
      <c r="G59" s="19">
        <f t="shared" si="1"/>
        <v>480000</v>
      </c>
      <c r="H59" s="33" t="s">
        <v>277</v>
      </c>
      <c r="I59" s="33" t="s">
        <v>278</v>
      </c>
    </row>
    <row r="60" spans="1:9" ht="52.8" x14ac:dyDescent="0.3">
      <c r="A60" s="32">
        <v>52</v>
      </c>
      <c r="B60" s="24" t="s">
        <v>109</v>
      </c>
      <c r="C60" s="28" t="s">
        <v>110</v>
      </c>
      <c r="D60" s="23" t="s">
        <v>145</v>
      </c>
      <c r="E60" s="19">
        <v>150</v>
      </c>
      <c r="F60" s="20">
        <v>1000</v>
      </c>
      <c r="G60" s="19">
        <f t="shared" si="1"/>
        <v>150000</v>
      </c>
      <c r="H60" s="33" t="s">
        <v>277</v>
      </c>
      <c r="I60" s="33" t="s">
        <v>278</v>
      </c>
    </row>
    <row r="61" spans="1:9" ht="52.8" x14ac:dyDescent="0.3">
      <c r="A61" s="32">
        <v>53</v>
      </c>
      <c r="B61" s="24" t="s">
        <v>111</v>
      </c>
      <c r="C61" s="28" t="s">
        <v>112</v>
      </c>
      <c r="D61" s="23" t="s">
        <v>145</v>
      </c>
      <c r="E61" s="19">
        <v>900</v>
      </c>
      <c r="F61" s="20">
        <v>10</v>
      </c>
      <c r="G61" s="19">
        <f t="shared" si="1"/>
        <v>9000</v>
      </c>
      <c r="H61" s="33" t="s">
        <v>277</v>
      </c>
      <c r="I61" s="33" t="s">
        <v>278</v>
      </c>
    </row>
    <row r="62" spans="1:9" ht="52.8" x14ac:dyDescent="0.3">
      <c r="A62" s="32">
        <v>54</v>
      </c>
      <c r="B62" s="24" t="s">
        <v>113</v>
      </c>
      <c r="C62" s="24" t="s">
        <v>114</v>
      </c>
      <c r="D62" s="23" t="s">
        <v>145</v>
      </c>
      <c r="E62" s="19">
        <v>660</v>
      </c>
      <c r="F62" s="20">
        <v>5</v>
      </c>
      <c r="G62" s="19">
        <f t="shared" si="1"/>
        <v>3300</v>
      </c>
      <c r="H62" s="33" t="s">
        <v>277</v>
      </c>
      <c r="I62" s="33" t="s">
        <v>278</v>
      </c>
    </row>
    <row r="63" spans="1:9" ht="52.8" x14ac:dyDescent="0.3">
      <c r="A63" s="32">
        <v>55</v>
      </c>
      <c r="B63" s="24" t="s">
        <v>271</v>
      </c>
      <c r="C63" s="24" t="s">
        <v>272</v>
      </c>
      <c r="D63" s="23" t="s">
        <v>145</v>
      </c>
      <c r="E63" s="19">
        <v>50</v>
      </c>
      <c r="F63" s="20">
        <v>100000</v>
      </c>
      <c r="G63" s="19">
        <f t="shared" si="1"/>
        <v>5000000</v>
      </c>
      <c r="H63" s="33" t="s">
        <v>277</v>
      </c>
      <c r="I63" s="33" t="s">
        <v>278</v>
      </c>
    </row>
    <row r="64" spans="1:9" ht="39" customHeight="1" x14ac:dyDescent="0.3">
      <c r="A64" s="32">
        <v>56</v>
      </c>
      <c r="B64" s="24" t="s">
        <v>115</v>
      </c>
      <c r="C64" s="24" t="s">
        <v>116</v>
      </c>
      <c r="D64" s="23" t="s">
        <v>15</v>
      </c>
      <c r="E64" s="19">
        <v>3000</v>
      </c>
      <c r="F64" s="20">
        <v>50</v>
      </c>
      <c r="G64" s="19">
        <f t="shared" si="1"/>
        <v>150000</v>
      </c>
      <c r="H64" s="33" t="s">
        <v>277</v>
      </c>
      <c r="I64" s="33" t="s">
        <v>278</v>
      </c>
    </row>
    <row r="65" spans="1:9" ht="52.8" x14ac:dyDescent="0.3">
      <c r="A65" s="32">
        <v>57</v>
      </c>
      <c r="B65" s="24" t="s">
        <v>117</v>
      </c>
      <c r="C65" s="24" t="s">
        <v>118</v>
      </c>
      <c r="D65" s="23" t="s">
        <v>145</v>
      </c>
      <c r="E65" s="19">
        <v>28</v>
      </c>
      <c r="F65" s="20">
        <v>10000</v>
      </c>
      <c r="G65" s="19">
        <f t="shared" si="1"/>
        <v>280000</v>
      </c>
      <c r="H65" s="33" t="s">
        <v>277</v>
      </c>
      <c r="I65" s="33" t="s">
        <v>278</v>
      </c>
    </row>
    <row r="66" spans="1:9" ht="52.8" x14ac:dyDescent="0.3">
      <c r="A66" s="32">
        <v>58</v>
      </c>
      <c r="B66" s="24" t="s">
        <v>119</v>
      </c>
      <c r="C66" s="28" t="s">
        <v>120</v>
      </c>
      <c r="D66" s="23" t="s">
        <v>145</v>
      </c>
      <c r="E66" s="19">
        <v>6</v>
      </c>
      <c r="F66" s="20">
        <v>6000</v>
      </c>
      <c r="G66" s="19">
        <f t="shared" si="1"/>
        <v>36000</v>
      </c>
      <c r="H66" s="33" t="s">
        <v>277</v>
      </c>
      <c r="I66" s="33" t="s">
        <v>278</v>
      </c>
    </row>
    <row r="67" spans="1:9" ht="52.8" x14ac:dyDescent="0.3">
      <c r="A67" s="32">
        <v>59</v>
      </c>
      <c r="B67" s="24" t="s">
        <v>121</v>
      </c>
      <c r="C67" s="24" t="s">
        <v>121</v>
      </c>
      <c r="D67" s="23" t="s">
        <v>15</v>
      </c>
      <c r="E67" s="19">
        <v>200</v>
      </c>
      <c r="F67" s="20">
        <v>3000</v>
      </c>
      <c r="G67" s="19">
        <f t="shared" si="1"/>
        <v>600000</v>
      </c>
      <c r="H67" s="33" t="s">
        <v>277</v>
      </c>
      <c r="I67" s="33" t="s">
        <v>278</v>
      </c>
    </row>
    <row r="68" spans="1:9" ht="52.8" x14ac:dyDescent="0.3">
      <c r="A68" s="32">
        <v>60</v>
      </c>
      <c r="B68" s="24" t="s">
        <v>122</v>
      </c>
      <c r="C68" s="28" t="s">
        <v>123</v>
      </c>
      <c r="D68" s="23" t="s">
        <v>15</v>
      </c>
      <c r="E68" s="19">
        <v>10000</v>
      </c>
      <c r="F68" s="20">
        <v>20</v>
      </c>
      <c r="G68" s="19">
        <f t="shared" si="1"/>
        <v>200000</v>
      </c>
      <c r="H68" s="33" t="s">
        <v>277</v>
      </c>
      <c r="I68" s="33" t="s">
        <v>278</v>
      </c>
    </row>
    <row r="69" spans="1:9" ht="52.8" x14ac:dyDescent="0.3">
      <c r="A69" s="32">
        <v>61</v>
      </c>
      <c r="B69" s="24" t="s">
        <v>124</v>
      </c>
      <c r="C69" s="24" t="s">
        <v>125</v>
      </c>
      <c r="D69" s="23" t="s">
        <v>145</v>
      </c>
      <c r="E69" s="19">
        <v>700</v>
      </c>
      <c r="F69" s="20">
        <v>300</v>
      </c>
      <c r="G69" s="19">
        <f t="shared" si="1"/>
        <v>210000</v>
      </c>
      <c r="H69" s="33" t="s">
        <v>277</v>
      </c>
      <c r="I69" s="33" t="s">
        <v>278</v>
      </c>
    </row>
    <row r="70" spans="1:9" ht="39.75" customHeight="1" x14ac:dyDescent="0.3">
      <c r="A70" s="32">
        <v>62</v>
      </c>
      <c r="B70" s="24" t="s">
        <v>126</v>
      </c>
      <c r="C70" s="24" t="s">
        <v>127</v>
      </c>
      <c r="D70" s="23" t="s">
        <v>145</v>
      </c>
      <c r="E70" s="19">
        <v>36000</v>
      </c>
      <c r="F70" s="20">
        <v>1</v>
      </c>
      <c r="G70" s="19">
        <f t="shared" si="1"/>
        <v>36000</v>
      </c>
      <c r="H70" s="33" t="s">
        <v>277</v>
      </c>
      <c r="I70" s="33" t="s">
        <v>278</v>
      </c>
    </row>
    <row r="71" spans="1:9" ht="52.8" x14ac:dyDescent="0.3">
      <c r="A71" s="32">
        <v>63</v>
      </c>
      <c r="B71" s="24" t="s">
        <v>128</v>
      </c>
      <c r="C71" s="24" t="s">
        <v>129</v>
      </c>
      <c r="D71" s="23" t="s">
        <v>145</v>
      </c>
      <c r="E71" s="19">
        <v>1500</v>
      </c>
      <c r="F71" s="20">
        <v>1</v>
      </c>
      <c r="G71" s="19">
        <f t="shared" si="1"/>
        <v>1500</v>
      </c>
      <c r="H71" s="33" t="s">
        <v>277</v>
      </c>
      <c r="I71" s="33" t="s">
        <v>278</v>
      </c>
    </row>
    <row r="72" spans="1:9" ht="52.8" x14ac:dyDescent="0.3">
      <c r="A72" s="32">
        <v>64</v>
      </c>
      <c r="B72" s="24" t="s">
        <v>130</v>
      </c>
      <c r="C72" s="24" t="s">
        <v>130</v>
      </c>
      <c r="D72" s="23" t="s">
        <v>145</v>
      </c>
      <c r="E72" s="19">
        <v>321990</v>
      </c>
      <c r="F72" s="20">
        <v>1</v>
      </c>
      <c r="G72" s="19">
        <f t="shared" si="1"/>
        <v>321990</v>
      </c>
      <c r="H72" s="33" t="s">
        <v>277</v>
      </c>
      <c r="I72" s="33" t="s">
        <v>278</v>
      </c>
    </row>
    <row r="73" spans="1:9" ht="52.8" x14ac:dyDescent="0.3">
      <c r="A73" s="32">
        <v>65</v>
      </c>
      <c r="B73" s="24" t="s">
        <v>131</v>
      </c>
      <c r="C73" s="24" t="s">
        <v>132</v>
      </c>
      <c r="D73" s="23" t="s">
        <v>15</v>
      </c>
      <c r="E73" s="19">
        <v>350</v>
      </c>
      <c r="F73" s="20">
        <v>100</v>
      </c>
      <c r="G73" s="19">
        <f t="shared" si="1"/>
        <v>35000</v>
      </c>
      <c r="H73" s="33" t="s">
        <v>277</v>
      </c>
      <c r="I73" s="33" t="s">
        <v>278</v>
      </c>
    </row>
    <row r="74" spans="1:9" ht="52.8" x14ac:dyDescent="0.3">
      <c r="A74" s="32">
        <v>66</v>
      </c>
      <c r="B74" s="24" t="s">
        <v>133</v>
      </c>
      <c r="C74" s="24" t="s">
        <v>134</v>
      </c>
      <c r="D74" s="23" t="s">
        <v>145</v>
      </c>
      <c r="E74" s="19">
        <v>130</v>
      </c>
      <c r="F74" s="20">
        <v>4</v>
      </c>
      <c r="G74" s="19">
        <f t="shared" si="1"/>
        <v>520</v>
      </c>
      <c r="H74" s="33" t="s">
        <v>277</v>
      </c>
      <c r="I74" s="33" t="s">
        <v>278</v>
      </c>
    </row>
    <row r="75" spans="1:9" ht="52.8" x14ac:dyDescent="0.3">
      <c r="A75" s="32">
        <v>67</v>
      </c>
      <c r="B75" s="24" t="s">
        <v>135</v>
      </c>
      <c r="C75" s="24" t="s">
        <v>136</v>
      </c>
      <c r="D75" s="23" t="s">
        <v>145</v>
      </c>
      <c r="E75" s="19">
        <v>250</v>
      </c>
      <c r="F75" s="20">
        <v>3</v>
      </c>
      <c r="G75" s="19">
        <f t="shared" si="1"/>
        <v>750</v>
      </c>
      <c r="H75" s="33" t="s">
        <v>277</v>
      </c>
      <c r="I75" s="33" t="s">
        <v>278</v>
      </c>
    </row>
    <row r="76" spans="1:9" ht="52.8" x14ac:dyDescent="0.3">
      <c r="A76" s="32">
        <v>68</v>
      </c>
      <c r="B76" s="24" t="s">
        <v>137</v>
      </c>
      <c r="C76" s="24" t="s">
        <v>138</v>
      </c>
      <c r="D76" s="23" t="s">
        <v>145</v>
      </c>
      <c r="E76" s="19">
        <v>440</v>
      </c>
      <c r="F76" s="20">
        <v>2</v>
      </c>
      <c r="G76" s="19">
        <f t="shared" si="1"/>
        <v>880</v>
      </c>
      <c r="H76" s="33" t="s">
        <v>277</v>
      </c>
      <c r="I76" s="33" t="s">
        <v>278</v>
      </c>
    </row>
    <row r="77" spans="1:9" ht="52.8" x14ac:dyDescent="0.3">
      <c r="A77" s="32">
        <v>69</v>
      </c>
      <c r="B77" s="24" t="s">
        <v>139</v>
      </c>
      <c r="C77" s="24" t="s">
        <v>140</v>
      </c>
      <c r="D77" s="23" t="s">
        <v>15</v>
      </c>
      <c r="E77" s="19">
        <v>1550</v>
      </c>
      <c r="F77" s="20">
        <v>1</v>
      </c>
      <c r="G77" s="19">
        <f t="shared" si="1"/>
        <v>1550</v>
      </c>
      <c r="H77" s="33" t="s">
        <v>277</v>
      </c>
      <c r="I77" s="33" t="s">
        <v>278</v>
      </c>
    </row>
    <row r="78" spans="1:9" ht="66" x14ac:dyDescent="0.3">
      <c r="A78" s="32">
        <v>70</v>
      </c>
      <c r="B78" s="24" t="s">
        <v>141</v>
      </c>
      <c r="C78" s="24" t="s">
        <v>142</v>
      </c>
      <c r="D78" s="23" t="s">
        <v>145</v>
      </c>
      <c r="E78" s="19">
        <v>690</v>
      </c>
      <c r="F78" s="20">
        <v>10</v>
      </c>
      <c r="G78" s="19">
        <f t="shared" si="1"/>
        <v>6900</v>
      </c>
      <c r="H78" s="33" t="s">
        <v>277</v>
      </c>
      <c r="I78" s="33" t="s">
        <v>278</v>
      </c>
    </row>
    <row r="79" spans="1:9" ht="52.8" x14ac:dyDescent="0.3">
      <c r="A79" s="32">
        <v>71</v>
      </c>
      <c r="B79" s="24" t="s">
        <v>148</v>
      </c>
      <c r="C79" s="24" t="s">
        <v>149</v>
      </c>
      <c r="D79" s="23" t="s">
        <v>145</v>
      </c>
      <c r="E79" s="19">
        <v>430</v>
      </c>
      <c r="F79" s="20">
        <v>2</v>
      </c>
      <c r="G79" s="19">
        <f t="shared" si="1"/>
        <v>860</v>
      </c>
      <c r="H79" s="33" t="s">
        <v>277</v>
      </c>
      <c r="I79" s="33" t="s">
        <v>278</v>
      </c>
    </row>
    <row r="80" spans="1:9" ht="52.8" x14ac:dyDescent="0.3">
      <c r="A80" s="32">
        <v>72</v>
      </c>
      <c r="B80" s="21" t="s">
        <v>150</v>
      </c>
      <c r="C80" s="21" t="s">
        <v>151</v>
      </c>
      <c r="D80" s="29" t="s">
        <v>15</v>
      </c>
      <c r="E80" s="19">
        <v>45300</v>
      </c>
      <c r="F80" s="20">
        <v>5</v>
      </c>
      <c r="G80" s="19">
        <f t="shared" si="1"/>
        <v>226500</v>
      </c>
      <c r="H80" s="33" t="s">
        <v>277</v>
      </c>
      <c r="I80" s="33" t="s">
        <v>278</v>
      </c>
    </row>
    <row r="81" spans="1:9" ht="52.8" x14ac:dyDescent="0.3">
      <c r="A81" s="32">
        <v>73</v>
      </c>
      <c r="B81" s="21" t="s">
        <v>152</v>
      </c>
      <c r="C81" s="21" t="s">
        <v>153</v>
      </c>
      <c r="D81" s="29" t="s">
        <v>15</v>
      </c>
      <c r="E81" s="19">
        <v>35000</v>
      </c>
      <c r="F81" s="20">
        <v>5</v>
      </c>
      <c r="G81" s="19">
        <f t="shared" si="1"/>
        <v>175000</v>
      </c>
      <c r="H81" s="33" t="s">
        <v>277</v>
      </c>
      <c r="I81" s="33" t="s">
        <v>278</v>
      </c>
    </row>
    <row r="82" spans="1:9" ht="52.8" x14ac:dyDescent="0.3">
      <c r="A82" s="32">
        <v>74</v>
      </c>
      <c r="B82" s="21" t="s">
        <v>154</v>
      </c>
      <c r="C82" s="21" t="s">
        <v>155</v>
      </c>
      <c r="D82" s="29" t="s">
        <v>15</v>
      </c>
      <c r="E82" s="19">
        <v>35000</v>
      </c>
      <c r="F82" s="20">
        <v>100</v>
      </c>
      <c r="G82" s="19">
        <f t="shared" si="1"/>
        <v>3500000</v>
      </c>
      <c r="H82" s="33" t="s">
        <v>277</v>
      </c>
      <c r="I82" s="33" t="s">
        <v>278</v>
      </c>
    </row>
    <row r="83" spans="1:9" ht="52.8" x14ac:dyDescent="0.3">
      <c r="A83" s="32">
        <v>75</v>
      </c>
      <c r="B83" s="21" t="s">
        <v>156</v>
      </c>
      <c r="C83" s="21" t="s">
        <v>157</v>
      </c>
      <c r="D83" s="29" t="s">
        <v>15</v>
      </c>
      <c r="E83" s="19">
        <v>50000</v>
      </c>
      <c r="F83" s="20">
        <v>100</v>
      </c>
      <c r="G83" s="19">
        <f t="shared" si="1"/>
        <v>5000000</v>
      </c>
      <c r="H83" s="33" t="s">
        <v>277</v>
      </c>
      <c r="I83" s="33" t="s">
        <v>278</v>
      </c>
    </row>
    <row r="84" spans="1:9" ht="52.8" x14ac:dyDescent="0.3">
      <c r="A84" s="32">
        <v>76</v>
      </c>
      <c r="B84" s="21" t="s">
        <v>158</v>
      </c>
      <c r="C84" s="21" t="s">
        <v>159</v>
      </c>
      <c r="D84" s="29" t="s">
        <v>15</v>
      </c>
      <c r="E84" s="19">
        <v>30000</v>
      </c>
      <c r="F84" s="20">
        <v>5</v>
      </c>
      <c r="G84" s="19">
        <f t="shared" si="1"/>
        <v>150000</v>
      </c>
      <c r="H84" s="33" t="s">
        <v>277</v>
      </c>
      <c r="I84" s="33" t="s">
        <v>278</v>
      </c>
    </row>
    <row r="85" spans="1:9" ht="52.8" x14ac:dyDescent="0.3">
      <c r="A85" s="32">
        <v>77</v>
      </c>
      <c r="B85" s="21" t="s">
        <v>160</v>
      </c>
      <c r="C85" s="21" t="s">
        <v>161</v>
      </c>
      <c r="D85" s="29" t="s">
        <v>15</v>
      </c>
      <c r="E85" s="19">
        <v>85200</v>
      </c>
      <c r="F85" s="20">
        <v>10</v>
      </c>
      <c r="G85" s="19">
        <f t="shared" si="1"/>
        <v>852000</v>
      </c>
      <c r="H85" s="33" t="s">
        <v>277</v>
      </c>
      <c r="I85" s="33" t="s">
        <v>278</v>
      </c>
    </row>
    <row r="86" spans="1:9" ht="52.8" x14ac:dyDescent="0.3">
      <c r="A86" s="32">
        <v>78</v>
      </c>
      <c r="B86" s="21" t="s">
        <v>162</v>
      </c>
      <c r="C86" s="40" t="s">
        <v>163</v>
      </c>
      <c r="D86" s="29" t="s">
        <v>15</v>
      </c>
      <c r="E86" s="19">
        <v>30000</v>
      </c>
      <c r="F86" s="20">
        <v>8</v>
      </c>
      <c r="G86" s="19">
        <f t="shared" si="1"/>
        <v>240000</v>
      </c>
      <c r="H86" s="33" t="s">
        <v>277</v>
      </c>
      <c r="I86" s="33" t="s">
        <v>278</v>
      </c>
    </row>
    <row r="87" spans="1:9" ht="52.8" x14ac:dyDescent="0.3">
      <c r="A87" s="32">
        <v>79</v>
      </c>
      <c r="B87" s="21" t="s">
        <v>164</v>
      </c>
      <c r="C87" s="40" t="s">
        <v>165</v>
      </c>
      <c r="D87" s="29" t="s">
        <v>43</v>
      </c>
      <c r="E87" s="19">
        <v>51700</v>
      </c>
      <c r="F87" s="20">
        <v>3</v>
      </c>
      <c r="G87" s="19">
        <f t="shared" si="1"/>
        <v>155100</v>
      </c>
      <c r="H87" s="33" t="s">
        <v>277</v>
      </c>
      <c r="I87" s="33" t="s">
        <v>278</v>
      </c>
    </row>
    <row r="88" spans="1:9" ht="52.8" x14ac:dyDescent="0.3">
      <c r="A88" s="32">
        <v>80</v>
      </c>
      <c r="B88" s="21" t="s">
        <v>166</v>
      </c>
      <c r="C88" s="40" t="s">
        <v>167</v>
      </c>
      <c r="D88" s="29" t="s">
        <v>208</v>
      </c>
      <c r="E88" s="19">
        <v>57000</v>
      </c>
      <c r="F88" s="20">
        <v>5</v>
      </c>
      <c r="G88" s="19">
        <f t="shared" si="1"/>
        <v>285000</v>
      </c>
      <c r="H88" s="33" t="s">
        <v>277</v>
      </c>
      <c r="I88" s="33" t="s">
        <v>278</v>
      </c>
    </row>
    <row r="89" spans="1:9" ht="52.8" x14ac:dyDescent="0.3">
      <c r="A89" s="32">
        <v>81</v>
      </c>
      <c r="B89" s="21" t="s">
        <v>168</v>
      </c>
      <c r="C89" s="40" t="s">
        <v>169</v>
      </c>
      <c r="D89" s="29" t="s">
        <v>43</v>
      </c>
      <c r="E89" s="19">
        <v>37500</v>
      </c>
      <c r="F89" s="20">
        <v>3</v>
      </c>
      <c r="G89" s="19">
        <f t="shared" si="1"/>
        <v>112500</v>
      </c>
      <c r="H89" s="33" t="s">
        <v>277</v>
      </c>
      <c r="I89" s="33" t="s">
        <v>278</v>
      </c>
    </row>
    <row r="90" spans="1:9" ht="52.8" x14ac:dyDescent="0.3">
      <c r="A90" s="32">
        <v>82</v>
      </c>
      <c r="B90" s="21" t="s">
        <v>170</v>
      </c>
      <c r="C90" s="40" t="s">
        <v>171</v>
      </c>
      <c r="D90" s="29" t="s">
        <v>43</v>
      </c>
      <c r="E90" s="19">
        <v>68000</v>
      </c>
      <c r="F90" s="20">
        <v>5</v>
      </c>
      <c r="G90" s="19">
        <f t="shared" si="1"/>
        <v>340000</v>
      </c>
      <c r="H90" s="33" t="s">
        <v>277</v>
      </c>
      <c r="I90" s="33" t="s">
        <v>278</v>
      </c>
    </row>
    <row r="91" spans="1:9" ht="52.8" x14ac:dyDescent="0.3">
      <c r="A91" s="32">
        <v>83</v>
      </c>
      <c r="B91" s="21" t="s">
        <v>172</v>
      </c>
      <c r="C91" s="40" t="s">
        <v>169</v>
      </c>
      <c r="D91" s="29" t="s">
        <v>43</v>
      </c>
      <c r="E91" s="19">
        <v>40100</v>
      </c>
      <c r="F91" s="20">
        <v>3</v>
      </c>
      <c r="G91" s="19">
        <f t="shared" si="1"/>
        <v>120300</v>
      </c>
      <c r="H91" s="33" t="s">
        <v>277</v>
      </c>
      <c r="I91" s="33" t="s">
        <v>278</v>
      </c>
    </row>
    <row r="92" spans="1:9" ht="92.4" x14ac:dyDescent="0.3">
      <c r="A92" s="32">
        <v>84</v>
      </c>
      <c r="B92" s="21" t="s">
        <v>173</v>
      </c>
      <c r="C92" s="15" t="s">
        <v>267</v>
      </c>
      <c r="D92" s="29" t="s">
        <v>15</v>
      </c>
      <c r="E92" s="19">
        <v>10760</v>
      </c>
      <c r="F92" s="20">
        <v>5</v>
      </c>
      <c r="G92" s="19">
        <f t="shared" si="1"/>
        <v>53800</v>
      </c>
      <c r="H92" s="33" t="s">
        <v>277</v>
      </c>
      <c r="I92" s="33" t="s">
        <v>278</v>
      </c>
    </row>
    <row r="93" spans="1:9" ht="92.4" x14ac:dyDescent="0.3">
      <c r="A93" s="32">
        <v>85</v>
      </c>
      <c r="B93" s="21" t="s">
        <v>174</v>
      </c>
      <c r="C93" s="15" t="s">
        <v>267</v>
      </c>
      <c r="D93" s="29" t="s">
        <v>15</v>
      </c>
      <c r="E93" s="19">
        <v>10760</v>
      </c>
      <c r="F93" s="20">
        <v>5</v>
      </c>
      <c r="G93" s="19">
        <f t="shared" si="1"/>
        <v>53800</v>
      </c>
      <c r="H93" s="33" t="s">
        <v>277</v>
      </c>
      <c r="I93" s="33" t="s">
        <v>278</v>
      </c>
    </row>
    <row r="94" spans="1:9" ht="92.4" x14ac:dyDescent="0.3">
      <c r="A94" s="32">
        <v>86</v>
      </c>
      <c r="B94" s="21" t="s">
        <v>175</v>
      </c>
      <c r="C94" s="15" t="s">
        <v>267</v>
      </c>
      <c r="D94" s="29" t="s">
        <v>15</v>
      </c>
      <c r="E94" s="19">
        <v>10760</v>
      </c>
      <c r="F94" s="20">
        <v>5</v>
      </c>
      <c r="G94" s="19">
        <f t="shared" si="1"/>
        <v>53800</v>
      </c>
      <c r="H94" s="33" t="s">
        <v>277</v>
      </c>
      <c r="I94" s="33" t="s">
        <v>278</v>
      </c>
    </row>
    <row r="95" spans="1:9" ht="92.4" x14ac:dyDescent="0.3">
      <c r="A95" s="32">
        <v>87</v>
      </c>
      <c r="B95" s="21" t="s">
        <v>176</v>
      </c>
      <c r="C95" s="15" t="s">
        <v>267</v>
      </c>
      <c r="D95" s="29" t="s">
        <v>15</v>
      </c>
      <c r="E95" s="19">
        <v>10760</v>
      </c>
      <c r="F95" s="20">
        <v>5</v>
      </c>
      <c r="G95" s="19">
        <f t="shared" si="1"/>
        <v>53800</v>
      </c>
      <c r="H95" s="33" t="s">
        <v>277</v>
      </c>
      <c r="I95" s="33" t="s">
        <v>278</v>
      </c>
    </row>
    <row r="96" spans="1:9" ht="92.4" x14ac:dyDescent="0.3">
      <c r="A96" s="32">
        <v>88</v>
      </c>
      <c r="B96" s="21" t="s">
        <v>177</v>
      </c>
      <c r="C96" s="15" t="s">
        <v>267</v>
      </c>
      <c r="D96" s="29" t="s">
        <v>15</v>
      </c>
      <c r="E96" s="19">
        <v>10760</v>
      </c>
      <c r="F96" s="20">
        <v>5</v>
      </c>
      <c r="G96" s="19">
        <f t="shared" si="1"/>
        <v>53800</v>
      </c>
      <c r="H96" s="33" t="s">
        <v>277</v>
      </c>
      <c r="I96" s="33" t="s">
        <v>278</v>
      </c>
    </row>
    <row r="97" spans="1:9" ht="92.4" x14ac:dyDescent="0.3">
      <c r="A97" s="32">
        <v>89</v>
      </c>
      <c r="B97" s="21" t="s">
        <v>178</v>
      </c>
      <c r="C97" s="15" t="s">
        <v>267</v>
      </c>
      <c r="D97" s="29" t="s">
        <v>15</v>
      </c>
      <c r="E97" s="19">
        <v>10760</v>
      </c>
      <c r="F97" s="20">
        <v>5</v>
      </c>
      <c r="G97" s="19">
        <f t="shared" si="1"/>
        <v>53800</v>
      </c>
      <c r="H97" s="33" t="s">
        <v>277</v>
      </c>
      <c r="I97" s="33" t="s">
        <v>278</v>
      </c>
    </row>
    <row r="98" spans="1:9" ht="92.4" x14ac:dyDescent="0.3">
      <c r="A98" s="32">
        <v>90</v>
      </c>
      <c r="B98" s="21" t="s">
        <v>179</v>
      </c>
      <c r="C98" s="15" t="s">
        <v>267</v>
      </c>
      <c r="D98" s="29" t="s">
        <v>15</v>
      </c>
      <c r="E98" s="19">
        <v>10760</v>
      </c>
      <c r="F98" s="20">
        <v>5</v>
      </c>
      <c r="G98" s="19">
        <f t="shared" si="1"/>
        <v>53800</v>
      </c>
      <c r="H98" s="33" t="s">
        <v>277</v>
      </c>
      <c r="I98" s="33" t="s">
        <v>278</v>
      </c>
    </row>
    <row r="99" spans="1:9" ht="92.4" x14ac:dyDescent="0.3">
      <c r="A99" s="32">
        <v>91</v>
      </c>
      <c r="B99" s="21" t="s">
        <v>180</v>
      </c>
      <c r="C99" s="15" t="s">
        <v>267</v>
      </c>
      <c r="D99" s="29" t="s">
        <v>15</v>
      </c>
      <c r="E99" s="19">
        <v>10760</v>
      </c>
      <c r="F99" s="20">
        <v>5</v>
      </c>
      <c r="G99" s="19">
        <f t="shared" si="1"/>
        <v>53800</v>
      </c>
      <c r="H99" s="33" t="s">
        <v>277</v>
      </c>
      <c r="I99" s="33" t="s">
        <v>278</v>
      </c>
    </row>
    <row r="100" spans="1:9" ht="92.4" x14ac:dyDescent="0.3">
      <c r="A100" s="32">
        <v>92</v>
      </c>
      <c r="B100" s="21" t="s">
        <v>181</v>
      </c>
      <c r="C100" s="15" t="s">
        <v>267</v>
      </c>
      <c r="D100" s="29" t="s">
        <v>15</v>
      </c>
      <c r="E100" s="19">
        <v>10760</v>
      </c>
      <c r="F100" s="20">
        <v>5</v>
      </c>
      <c r="G100" s="19">
        <f t="shared" si="1"/>
        <v>53800</v>
      </c>
      <c r="H100" s="33" t="s">
        <v>277</v>
      </c>
      <c r="I100" s="33" t="s">
        <v>278</v>
      </c>
    </row>
    <row r="101" spans="1:9" ht="92.4" x14ac:dyDescent="0.3">
      <c r="A101" s="32">
        <v>93</v>
      </c>
      <c r="B101" s="21" t="s">
        <v>182</v>
      </c>
      <c r="C101" s="15" t="s">
        <v>267</v>
      </c>
      <c r="D101" s="29" t="s">
        <v>15</v>
      </c>
      <c r="E101" s="19">
        <v>10760</v>
      </c>
      <c r="F101" s="20">
        <v>5</v>
      </c>
      <c r="G101" s="19">
        <f t="shared" si="1"/>
        <v>53800</v>
      </c>
      <c r="H101" s="33" t="s">
        <v>277</v>
      </c>
      <c r="I101" s="33" t="s">
        <v>278</v>
      </c>
    </row>
    <row r="102" spans="1:9" ht="92.4" x14ac:dyDescent="0.3">
      <c r="A102" s="32">
        <v>94</v>
      </c>
      <c r="B102" s="21" t="s">
        <v>183</v>
      </c>
      <c r="C102" s="15" t="s">
        <v>267</v>
      </c>
      <c r="D102" s="29" t="s">
        <v>15</v>
      </c>
      <c r="E102" s="19">
        <v>10760</v>
      </c>
      <c r="F102" s="20">
        <v>5</v>
      </c>
      <c r="G102" s="19">
        <f t="shared" si="1"/>
        <v>53800</v>
      </c>
      <c r="H102" s="33" t="s">
        <v>277</v>
      </c>
      <c r="I102" s="33" t="s">
        <v>278</v>
      </c>
    </row>
    <row r="103" spans="1:9" ht="92.4" x14ac:dyDescent="0.3">
      <c r="A103" s="32">
        <v>95</v>
      </c>
      <c r="B103" s="21" t="s">
        <v>184</v>
      </c>
      <c r="C103" s="15" t="s">
        <v>267</v>
      </c>
      <c r="D103" s="29" t="s">
        <v>15</v>
      </c>
      <c r="E103" s="19">
        <v>10760</v>
      </c>
      <c r="F103" s="20">
        <v>5</v>
      </c>
      <c r="G103" s="19">
        <f t="shared" si="1"/>
        <v>53800</v>
      </c>
      <c r="H103" s="33" t="s">
        <v>277</v>
      </c>
      <c r="I103" s="33" t="s">
        <v>278</v>
      </c>
    </row>
    <row r="104" spans="1:9" ht="92.4" x14ac:dyDescent="0.3">
      <c r="A104" s="32">
        <v>96</v>
      </c>
      <c r="B104" s="21" t="s">
        <v>185</v>
      </c>
      <c r="C104" s="15" t="s">
        <v>267</v>
      </c>
      <c r="D104" s="29" t="s">
        <v>15</v>
      </c>
      <c r="E104" s="19">
        <v>10760</v>
      </c>
      <c r="F104" s="20">
        <v>5</v>
      </c>
      <c r="G104" s="19">
        <f t="shared" si="1"/>
        <v>53800</v>
      </c>
      <c r="H104" s="33" t="s">
        <v>277</v>
      </c>
      <c r="I104" s="33" t="s">
        <v>278</v>
      </c>
    </row>
    <row r="105" spans="1:9" ht="92.4" x14ac:dyDescent="0.3">
      <c r="A105" s="32">
        <v>97</v>
      </c>
      <c r="B105" s="21" t="s">
        <v>186</v>
      </c>
      <c r="C105" s="15" t="s">
        <v>267</v>
      </c>
      <c r="D105" s="29" t="s">
        <v>15</v>
      </c>
      <c r="E105" s="19">
        <v>10760</v>
      </c>
      <c r="F105" s="20">
        <v>5</v>
      </c>
      <c r="G105" s="19">
        <f t="shared" si="1"/>
        <v>53800</v>
      </c>
      <c r="H105" s="33" t="s">
        <v>277</v>
      </c>
      <c r="I105" s="33" t="s">
        <v>278</v>
      </c>
    </row>
    <row r="106" spans="1:9" ht="92.4" x14ac:dyDescent="0.3">
      <c r="A106" s="32">
        <v>98</v>
      </c>
      <c r="B106" s="21" t="s">
        <v>187</v>
      </c>
      <c r="C106" s="15" t="s">
        <v>267</v>
      </c>
      <c r="D106" s="29" t="s">
        <v>15</v>
      </c>
      <c r="E106" s="19">
        <v>10760</v>
      </c>
      <c r="F106" s="20">
        <v>5</v>
      </c>
      <c r="G106" s="19">
        <f t="shared" si="1"/>
        <v>53800</v>
      </c>
      <c r="H106" s="33" t="s">
        <v>277</v>
      </c>
      <c r="I106" s="33" t="s">
        <v>278</v>
      </c>
    </row>
    <row r="107" spans="1:9" ht="92.4" x14ac:dyDescent="0.3">
      <c r="A107" s="32">
        <v>99</v>
      </c>
      <c r="B107" s="21" t="s">
        <v>188</v>
      </c>
      <c r="C107" s="15" t="s">
        <v>267</v>
      </c>
      <c r="D107" s="29" t="s">
        <v>15</v>
      </c>
      <c r="E107" s="19">
        <v>10760</v>
      </c>
      <c r="F107" s="20">
        <v>5</v>
      </c>
      <c r="G107" s="19">
        <f t="shared" si="1"/>
        <v>53800</v>
      </c>
      <c r="H107" s="33" t="s">
        <v>277</v>
      </c>
      <c r="I107" s="33" t="s">
        <v>278</v>
      </c>
    </row>
    <row r="108" spans="1:9" ht="92.4" x14ac:dyDescent="0.3">
      <c r="A108" s="32">
        <v>100</v>
      </c>
      <c r="B108" s="21" t="s">
        <v>189</v>
      </c>
      <c r="C108" s="15" t="s">
        <v>267</v>
      </c>
      <c r="D108" s="29" t="s">
        <v>15</v>
      </c>
      <c r="E108" s="19">
        <v>10760</v>
      </c>
      <c r="F108" s="20">
        <v>5</v>
      </c>
      <c r="G108" s="19">
        <f t="shared" si="1"/>
        <v>53800</v>
      </c>
      <c r="H108" s="33" t="s">
        <v>277</v>
      </c>
      <c r="I108" s="33" t="s">
        <v>278</v>
      </c>
    </row>
    <row r="109" spans="1:9" ht="92.4" x14ac:dyDescent="0.3">
      <c r="A109" s="32">
        <v>101</v>
      </c>
      <c r="B109" s="21" t="s">
        <v>190</v>
      </c>
      <c r="C109" s="15" t="s">
        <v>267</v>
      </c>
      <c r="D109" s="29" t="s">
        <v>15</v>
      </c>
      <c r="E109" s="19">
        <v>10760</v>
      </c>
      <c r="F109" s="20">
        <v>5</v>
      </c>
      <c r="G109" s="19">
        <f t="shared" si="1"/>
        <v>53800</v>
      </c>
      <c r="H109" s="33" t="s">
        <v>277</v>
      </c>
      <c r="I109" s="33" t="s">
        <v>278</v>
      </c>
    </row>
    <row r="110" spans="1:9" ht="92.4" x14ac:dyDescent="0.3">
      <c r="A110" s="32">
        <v>102</v>
      </c>
      <c r="B110" s="21" t="s">
        <v>191</v>
      </c>
      <c r="C110" s="15" t="s">
        <v>267</v>
      </c>
      <c r="D110" s="29" t="s">
        <v>15</v>
      </c>
      <c r="E110" s="19">
        <v>10760</v>
      </c>
      <c r="F110" s="20">
        <v>5</v>
      </c>
      <c r="G110" s="19">
        <f t="shared" si="1"/>
        <v>53800</v>
      </c>
      <c r="H110" s="33" t="s">
        <v>277</v>
      </c>
      <c r="I110" s="33" t="s">
        <v>278</v>
      </c>
    </row>
    <row r="111" spans="1:9" ht="52.8" x14ac:dyDescent="0.3">
      <c r="A111" s="32">
        <v>103</v>
      </c>
      <c r="B111" s="21" t="s">
        <v>192</v>
      </c>
      <c r="C111" s="40" t="s">
        <v>193</v>
      </c>
      <c r="D111" s="29" t="s">
        <v>43</v>
      </c>
      <c r="E111" s="19">
        <v>63803</v>
      </c>
      <c r="F111" s="20">
        <v>3</v>
      </c>
      <c r="G111" s="19">
        <f t="shared" si="1"/>
        <v>191409</v>
      </c>
      <c r="H111" s="33" t="s">
        <v>277</v>
      </c>
      <c r="I111" s="33" t="s">
        <v>278</v>
      </c>
    </row>
    <row r="112" spans="1:9" ht="52.8" x14ac:dyDescent="0.3">
      <c r="A112" s="32">
        <v>104</v>
      </c>
      <c r="B112" s="21" t="s">
        <v>194</v>
      </c>
      <c r="C112" s="21" t="s">
        <v>195</v>
      </c>
      <c r="D112" s="29" t="s">
        <v>43</v>
      </c>
      <c r="E112" s="19">
        <v>390500</v>
      </c>
      <c r="F112" s="20">
        <v>2</v>
      </c>
      <c r="G112" s="19">
        <f t="shared" si="1"/>
        <v>781000</v>
      </c>
      <c r="H112" s="33" t="s">
        <v>277</v>
      </c>
      <c r="I112" s="33" t="s">
        <v>278</v>
      </c>
    </row>
    <row r="113" spans="1:12" ht="52.8" x14ac:dyDescent="0.3">
      <c r="A113" s="32">
        <v>105</v>
      </c>
      <c r="B113" s="21" t="s">
        <v>196</v>
      </c>
      <c r="C113" s="40" t="s">
        <v>197</v>
      </c>
      <c r="D113" s="29" t="s">
        <v>43</v>
      </c>
      <c r="E113" s="19">
        <v>49650</v>
      </c>
      <c r="F113" s="20">
        <v>2</v>
      </c>
      <c r="G113" s="19">
        <f t="shared" si="1"/>
        <v>99300</v>
      </c>
      <c r="H113" s="33" t="s">
        <v>277</v>
      </c>
      <c r="I113" s="33" t="s">
        <v>278</v>
      </c>
    </row>
    <row r="114" spans="1:12" ht="52.8" x14ac:dyDescent="0.3">
      <c r="A114" s="32">
        <v>106</v>
      </c>
      <c r="B114" s="21" t="s">
        <v>198</v>
      </c>
      <c r="C114" s="40" t="s">
        <v>199</v>
      </c>
      <c r="D114" s="29" t="s">
        <v>43</v>
      </c>
      <c r="E114" s="19">
        <v>53320</v>
      </c>
      <c r="F114" s="20">
        <v>2</v>
      </c>
      <c r="G114" s="19">
        <f t="shared" ref="G114:G154" si="2">E114*F114</f>
        <v>106640</v>
      </c>
      <c r="H114" s="33" t="s">
        <v>277</v>
      </c>
      <c r="I114" s="33" t="s">
        <v>278</v>
      </c>
    </row>
    <row r="115" spans="1:12" ht="52.8" x14ac:dyDescent="0.3">
      <c r="A115" s="32">
        <v>107</v>
      </c>
      <c r="B115" s="21" t="s">
        <v>200</v>
      </c>
      <c r="C115" s="40" t="s">
        <v>201</v>
      </c>
      <c r="D115" s="29" t="s">
        <v>209</v>
      </c>
      <c r="E115" s="19">
        <v>25900</v>
      </c>
      <c r="F115" s="20">
        <v>1</v>
      </c>
      <c r="G115" s="19">
        <f t="shared" si="2"/>
        <v>25900</v>
      </c>
      <c r="H115" s="33" t="s">
        <v>277</v>
      </c>
      <c r="I115" s="33" t="s">
        <v>278</v>
      </c>
    </row>
    <row r="116" spans="1:12" ht="52.8" x14ac:dyDescent="0.3">
      <c r="A116" s="32">
        <v>108</v>
      </c>
      <c r="B116" s="21" t="s">
        <v>202</v>
      </c>
      <c r="C116" s="40" t="s">
        <v>203</v>
      </c>
      <c r="D116" s="29" t="s">
        <v>43</v>
      </c>
      <c r="E116" s="19">
        <v>61245</v>
      </c>
      <c r="F116" s="20">
        <v>1</v>
      </c>
      <c r="G116" s="19">
        <f t="shared" si="2"/>
        <v>61245</v>
      </c>
      <c r="H116" s="33" t="s">
        <v>277</v>
      </c>
      <c r="I116" s="33" t="s">
        <v>278</v>
      </c>
    </row>
    <row r="117" spans="1:12" ht="52.8" x14ac:dyDescent="0.3">
      <c r="A117" s="32">
        <v>109</v>
      </c>
      <c r="B117" s="21" t="s">
        <v>204</v>
      </c>
      <c r="C117" s="40" t="s">
        <v>205</v>
      </c>
      <c r="D117" s="29" t="s">
        <v>43</v>
      </c>
      <c r="E117" s="19">
        <v>61245</v>
      </c>
      <c r="F117" s="20">
        <v>1</v>
      </c>
      <c r="G117" s="19">
        <f t="shared" si="2"/>
        <v>61245</v>
      </c>
      <c r="H117" s="33" t="s">
        <v>277</v>
      </c>
      <c r="I117" s="33" t="s">
        <v>278</v>
      </c>
    </row>
    <row r="118" spans="1:12" ht="92.4" x14ac:dyDescent="0.3">
      <c r="A118" s="32">
        <v>110</v>
      </c>
      <c r="B118" s="21" t="s">
        <v>206</v>
      </c>
      <c r="C118" s="15" t="s">
        <v>267</v>
      </c>
      <c r="D118" s="29" t="s">
        <v>15</v>
      </c>
      <c r="E118" s="19">
        <v>10760</v>
      </c>
      <c r="F118" s="20">
        <v>5</v>
      </c>
      <c r="G118" s="19">
        <f t="shared" si="2"/>
        <v>53800</v>
      </c>
      <c r="H118" s="33" t="s">
        <v>277</v>
      </c>
      <c r="I118" s="33" t="s">
        <v>278</v>
      </c>
    </row>
    <row r="119" spans="1:12" ht="92.4" x14ac:dyDescent="0.3">
      <c r="A119" s="32">
        <v>111</v>
      </c>
      <c r="B119" s="21" t="s">
        <v>207</v>
      </c>
      <c r="C119" s="15" t="s">
        <v>267</v>
      </c>
      <c r="D119" s="29" t="s">
        <v>15</v>
      </c>
      <c r="E119" s="19">
        <v>10760</v>
      </c>
      <c r="F119" s="20">
        <v>5</v>
      </c>
      <c r="G119" s="19">
        <f t="shared" si="2"/>
        <v>53800</v>
      </c>
      <c r="H119" s="33" t="s">
        <v>277</v>
      </c>
      <c r="I119" s="33" t="s">
        <v>278</v>
      </c>
    </row>
    <row r="120" spans="1:12" ht="293.25" customHeight="1" x14ac:dyDescent="0.3">
      <c r="A120" s="32">
        <v>112</v>
      </c>
      <c r="B120" s="15" t="s">
        <v>210</v>
      </c>
      <c r="C120" s="39" t="s">
        <v>211</v>
      </c>
      <c r="D120" s="30" t="s">
        <v>15</v>
      </c>
      <c r="E120" s="22">
        <v>62200</v>
      </c>
      <c r="F120" s="30">
        <v>80</v>
      </c>
      <c r="G120" s="19">
        <f t="shared" si="2"/>
        <v>4976000</v>
      </c>
      <c r="H120" s="33" t="s">
        <v>277</v>
      </c>
      <c r="I120" s="33" t="s">
        <v>278</v>
      </c>
    </row>
    <row r="121" spans="1:12" ht="403.2" customHeight="1" x14ac:dyDescent="0.3">
      <c r="A121" s="32">
        <v>113</v>
      </c>
      <c r="B121" s="15" t="s">
        <v>212</v>
      </c>
      <c r="C121" s="39" t="s">
        <v>213</v>
      </c>
      <c r="D121" s="30" t="s">
        <v>15</v>
      </c>
      <c r="E121" s="22">
        <v>66100</v>
      </c>
      <c r="F121" s="20">
        <v>76</v>
      </c>
      <c r="G121" s="19">
        <f t="shared" si="2"/>
        <v>5023600</v>
      </c>
      <c r="H121" s="33" t="s">
        <v>277</v>
      </c>
      <c r="I121" s="33" t="s">
        <v>278</v>
      </c>
    </row>
    <row r="122" spans="1:12" ht="369.75" customHeight="1" x14ac:dyDescent="0.3">
      <c r="A122" s="32">
        <v>114</v>
      </c>
      <c r="B122" s="15" t="s">
        <v>214</v>
      </c>
      <c r="C122" s="39" t="s">
        <v>215</v>
      </c>
      <c r="D122" s="29" t="s">
        <v>15</v>
      </c>
      <c r="E122" s="22">
        <v>62200</v>
      </c>
      <c r="F122" s="20">
        <v>80</v>
      </c>
      <c r="G122" s="19">
        <f t="shared" si="2"/>
        <v>4976000</v>
      </c>
      <c r="H122" s="33" t="s">
        <v>277</v>
      </c>
      <c r="I122" s="33" t="s">
        <v>278</v>
      </c>
    </row>
    <row r="123" spans="1:12" ht="381.75" customHeight="1" x14ac:dyDescent="0.3">
      <c r="A123" s="32">
        <v>115</v>
      </c>
      <c r="B123" s="15" t="s">
        <v>216</v>
      </c>
      <c r="C123" s="39" t="s">
        <v>217</v>
      </c>
      <c r="D123" s="29" t="s">
        <v>15</v>
      </c>
      <c r="E123" s="19">
        <v>62200</v>
      </c>
      <c r="F123" s="20">
        <v>50</v>
      </c>
      <c r="G123" s="19">
        <f t="shared" si="2"/>
        <v>3110000</v>
      </c>
      <c r="H123" s="33" t="s">
        <v>277</v>
      </c>
      <c r="I123" s="33" t="s">
        <v>278</v>
      </c>
    </row>
    <row r="124" spans="1:12" ht="409.6" x14ac:dyDescent="0.3">
      <c r="A124" s="32">
        <v>116</v>
      </c>
      <c r="B124" s="15" t="s">
        <v>218</v>
      </c>
      <c r="C124" s="39" t="s">
        <v>219</v>
      </c>
      <c r="D124" s="29" t="s">
        <v>15</v>
      </c>
      <c r="E124" s="22">
        <v>62200</v>
      </c>
      <c r="F124" s="20">
        <v>75</v>
      </c>
      <c r="G124" s="19">
        <f t="shared" si="2"/>
        <v>4665000</v>
      </c>
      <c r="H124" s="33" t="s">
        <v>277</v>
      </c>
      <c r="I124" s="33" t="s">
        <v>278</v>
      </c>
    </row>
    <row r="125" spans="1:12" ht="357" customHeight="1" x14ac:dyDescent="0.3">
      <c r="A125" s="32">
        <v>117</v>
      </c>
      <c r="B125" s="15" t="s">
        <v>220</v>
      </c>
      <c r="C125" s="39" t="s">
        <v>270</v>
      </c>
      <c r="D125" s="29" t="s">
        <v>15</v>
      </c>
      <c r="E125" s="22">
        <v>62200</v>
      </c>
      <c r="F125" s="20">
        <v>40</v>
      </c>
      <c r="G125" s="19">
        <f t="shared" si="2"/>
        <v>2488000</v>
      </c>
      <c r="H125" s="33" t="s">
        <v>277</v>
      </c>
      <c r="I125" s="33" t="s">
        <v>278</v>
      </c>
      <c r="L125" s="1"/>
    </row>
    <row r="126" spans="1:12" ht="408.6" customHeight="1" x14ac:dyDescent="0.3">
      <c r="A126" s="32">
        <v>118</v>
      </c>
      <c r="B126" s="15" t="s">
        <v>221</v>
      </c>
      <c r="C126" s="39" t="s">
        <v>222</v>
      </c>
      <c r="D126" s="29" t="s">
        <v>237</v>
      </c>
      <c r="E126" s="22">
        <v>66100</v>
      </c>
      <c r="F126" s="20">
        <v>20</v>
      </c>
      <c r="G126" s="19">
        <f t="shared" si="2"/>
        <v>1322000</v>
      </c>
      <c r="H126" s="33" t="s">
        <v>277</v>
      </c>
      <c r="I126" s="33" t="s">
        <v>278</v>
      </c>
    </row>
    <row r="127" spans="1:12" ht="408.6" customHeight="1" x14ac:dyDescent="0.3">
      <c r="A127" s="32">
        <v>119</v>
      </c>
      <c r="B127" s="15" t="s">
        <v>223</v>
      </c>
      <c r="C127" s="39" t="s">
        <v>224</v>
      </c>
      <c r="D127" s="29" t="s">
        <v>15</v>
      </c>
      <c r="E127" s="19">
        <v>62200</v>
      </c>
      <c r="F127" s="20">
        <v>30</v>
      </c>
      <c r="G127" s="19">
        <f t="shared" si="2"/>
        <v>1866000</v>
      </c>
      <c r="H127" s="33" t="s">
        <v>277</v>
      </c>
      <c r="I127" s="33" t="s">
        <v>278</v>
      </c>
    </row>
    <row r="128" spans="1:12" ht="321.75" customHeight="1" x14ac:dyDescent="0.3">
      <c r="A128" s="32">
        <v>120</v>
      </c>
      <c r="B128" s="15" t="s">
        <v>225</v>
      </c>
      <c r="C128" s="39" t="s">
        <v>226</v>
      </c>
      <c r="D128" s="29" t="s">
        <v>15</v>
      </c>
      <c r="E128" s="19">
        <v>62200</v>
      </c>
      <c r="F128" s="20">
        <v>80</v>
      </c>
      <c r="G128" s="19">
        <f t="shared" si="2"/>
        <v>4976000</v>
      </c>
      <c r="H128" s="33" t="s">
        <v>277</v>
      </c>
      <c r="I128" s="33" t="s">
        <v>278</v>
      </c>
    </row>
    <row r="129" spans="1:9" ht="380.25" customHeight="1" x14ac:dyDescent="0.3">
      <c r="A129" s="32">
        <v>121</v>
      </c>
      <c r="B129" s="15" t="s">
        <v>227</v>
      </c>
      <c r="C129" s="39" t="s">
        <v>228</v>
      </c>
      <c r="D129" s="29" t="s">
        <v>15</v>
      </c>
      <c r="E129" s="19">
        <v>62200</v>
      </c>
      <c r="F129" s="20">
        <v>30</v>
      </c>
      <c r="G129" s="19">
        <f t="shared" si="2"/>
        <v>1866000</v>
      </c>
      <c r="H129" s="33" t="s">
        <v>277</v>
      </c>
      <c r="I129" s="33" t="s">
        <v>278</v>
      </c>
    </row>
    <row r="130" spans="1:9" ht="314.25" customHeight="1" x14ac:dyDescent="0.3">
      <c r="A130" s="32">
        <v>122</v>
      </c>
      <c r="B130" s="15" t="s">
        <v>229</v>
      </c>
      <c r="C130" s="39" t="s">
        <v>230</v>
      </c>
      <c r="D130" s="29" t="s">
        <v>15</v>
      </c>
      <c r="E130" s="19">
        <v>62200</v>
      </c>
      <c r="F130" s="20">
        <v>20</v>
      </c>
      <c r="G130" s="19">
        <f t="shared" si="2"/>
        <v>1244000</v>
      </c>
      <c r="H130" s="33" t="s">
        <v>277</v>
      </c>
      <c r="I130" s="33" t="s">
        <v>278</v>
      </c>
    </row>
    <row r="131" spans="1:9" ht="321.75" customHeight="1" x14ac:dyDescent="0.3">
      <c r="A131" s="32">
        <v>123</v>
      </c>
      <c r="B131" s="15" t="s">
        <v>231</v>
      </c>
      <c r="C131" s="39" t="s">
        <v>232</v>
      </c>
      <c r="D131" s="29" t="s">
        <v>15</v>
      </c>
      <c r="E131" s="19">
        <v>66100</v>
      </c>
      <c r="F131" s="20">
        <v>40</v>
      </c>
      <c r="G131" s="19">
        <f t="shared" si="2"/>
        <v>2644000</v>
      </c>
      <c r="H131" s="33" t="s">
        <v>277</v>
      </c>
      <c r="I131" s="33" t="s">
        <v>278</v>
      </c>
    </row>
    <row r="132" spans="1:9" ht="38.25" customHeight="1" x14ac:dyDescent="0.3">
      <c r="A132" s="32">
        <v>124</v>
      </c>
      <c r="B132" s="15" t="s">
        <v>233</v>
      </c>
      <c r="C132" s="15" t="s">
        <v>234</v>
      </c>
      <c r="D132" s="29" t="s">
        <v>15</v>
      </c>
      <c r="E132" s="19">
        <v>36000</v>
      </c>
      <c r="F132" s="20">
        <v>30</v>
      </c>
      <c r="G132" s="19">
        <f t="shared" si="2"/>
        <v>1080000</v>
      </c>
      <c r="H132" s="33" t="s">
        <v>277</v>
      </c>
      <c r="I132" s="33" t="s">
        <v>278</v>
      </c>
    </row>
    <row r="133" spans="1:9" ht="52.8" x14ac:dyDescent="0.3">
      <c r="A133" s="32">
        <v>125</v>
      </c>
      <c r="B133" s="15" t="s">
        <v>235</v>
      </c>
      <c r="C133" s="15" t="s">
        <v>236</v>
      </c>
      <c r="D133" s="29" t="s">
        <v>15</v>
      </c>
      <c r="E133" s="19">
        <v>33500</v>
      </c>
      <c r="F133" s="20">
        <v>70</v>
      </c>
      <c r="G133" s="19">
        <f t="shared" si="2"/>
        <v>2345000</v>
      </c>
      <c r="H133" s="33" t="s">
        <v>277</v>
      </c>
      <c r="I133" s="33" t="s">
        <v>278</v>
      </c>
    </row>
    <row r="134" spans="1:9" ht="52.8" x14ac:dyDescent="0.3">
      <c r="A134" s="32">
        <v>126</v>
      </c>
      <c r="B134" s="15" t="s">
        <v>238</v>
      </c>
      <c r="C134" s="15" t="s">
        <v>239</v>
      </c>
      <c r="D134" s="29" t="s">
        <v>209</v>
      </c>
      <c r="E134" s="19">
        <v>67100</v>
      </c>
      <c r="F134" s="20">
        <v>25</v>
      </c>
      <c r="G134" s="19">
        <f t="shared" si="2"/>
        <v>1677500</v>
      </c>
      <c r="H134" s="33" t="s">
        <v>277</v>
      </c>
      <c r="I134" s="33" t="s">
        <v>278</v>
      </c>
    </row>
    <row r="135" spans="1:9" ht="52.8" x14ac:dyDescent="0.3">
      <c r="A135" s="32">
        <v>127</v>
      </c>
      <c r="B135" s="15" t="s">
        <v>240</v>
      </c>
      <c r="C135" s="15" t="s">
        <v>239</v>
      </c>
      <c r="D135" s="29" t="s">
        <v>209</v>
      </c>
      <c r="E135" s="19">
        <v>64800</v>
      </c>
      <c r="F135" s="20">
        <v>25</v>
      </c>
      <c r="G135" s="19">
        <f t="shared" si="2"/>
        <v>1620000</v>
      </c>
      <c r="H135" s="33" t="s">
        <v>277</v>
      </c>
      <c r="I135" s="33" t="s">
        <v>278</v>
      </c>
    </row>
    <row r="136" spans="1:9" ht="52.8" x14ac:dyDescent="0.3">
      <c r="A136" s="32">
        <v>128</v>
      </c>
      <c r="B136" s="15" t="s">
        <v>241</v>
      </c>
      <c r="C136" s="15" t="s">
        <v>239</v>
      </c>
      <c r="D136" s="29" t="s">
        <v>209</v>
      </c>
      <c r="E136" s="19">
        <v>67100</v>
      </c>
      <c r="F136" s="20">
        <v>25</v>
      </c>
      <c r="G136" s="19">
        <f t="shared" si="2"/>
        <v>1677500</v>
      </c>
      <c r="H136" s="33" t="s">
        <v>277</v>
      </c>
      <c r="I136" s="33" t="s">
        <v>278</v>
      </c>
    </row>
    <row r="137" spans="1:9" ht="52.8" x14ac:dyDescent="0.3">
      <c r="A137" s="32">
        <v>129</v>
      </c>
      <c r="B137" s="15" t="s">
        <v>242</v>
      </c>
      <c r="C137" s="15" t="s">
        <v>239</v>
      </c>
      <c r="D137" s="29" t="s">
        <v>209</v>
      </c>
      <c r="E137" s="19">
        <v>64700</v>
      </c>
      <c r="F137" s="20">
        <v>25</v>
      </c>
      <c r="G137" s="19">
        <f t="shared" si="2"/>
        <v>1617500</v>
      </c>
      <c r="H137" s="33" t="s">
        <v>277</v>
      </c>
      <c r="I137" s="33" t="s">
        <v>278</v>
      </c>
    </row>
    <row r="138" spans="1:9" ht="52.8" x14ac:dyDescent="0.3">
      <c r="A138" s="32">
        <v>130</v>
      </c>
      <c r="B138" s="15" t="s">
        <v>243</v>
      </c>
      <c r="C138" s="15" t="s">
        <v>239</v>
      </c>
      <c r="D138" s="29" t="s">
        <v>209</v>
      </c>
      <c r="E138" s="19">
        <v>63700</v>
      </c>
      <c r="F138" s="20">
        <v>30</v>
      </c>
      <c r="G138" s="19">
        <f t="shared" si="2"/>
        <v>1911000</v>
      </c>
      <c r="H138" s="33" t="s">
        <v>277</v>
      </c>
      <c r="I138" s="33" t="s">
        <v>278</v>
      </c>
    </row>
    <row r="139" spans="1:9" ht="52.8" x14ac:dyDescent="0.3">
      <c r="A139" s="32">
        <v>131</v>
      </c>
      <c r="B139" s="15" t="s">
        <v>244</v>
      </c>
      <c r="C139" s="15" t="s">
        <v>239</v>
      </c>
      <c r="D139" s="29" t="s">
        <v>209</v>
      </c>
      <c r="E139" s="19">
        <v>63700</v>
      </c>
      <c r="F139" s="20">
        <v>30</v>
      </c>
      <c r="G139" s="19">
        <f t="shared" si="2"/>
        <v>1911000</v>
      </c>
      <c r="H139" s="33" t="s">
        <v>277</v>
      </c>
      <c r="I139" s="33" t="s">
        <v>278</v>
      </c>
    </row>
    <row r="140" spans="1:9" ht="52.8" x14ac:dyDescent="0.3">
      <c r="A140" s="32">
        <v>132</v>
      </c>
      <c r="B140" s="15" t="s">
        <v>245</v>
      </c>
      <c r="C140" s="15" t="s">
        <v>239</v>
      </c>
      <c r="D140" s="29" t="s">
        <v>209</v>
      </c>
      <c r="E140" s="19">
        <v>71500</v>
      </c>
      <c r="F140" s="20">
        <v>2</v>
      </c>
      <c r="G140" s="19">
        <f t="shared" si="2"/>
        <v>143000</v>
      </c>
      <c r="H140" s="33" t="s">
        <v>277</v>
      </c>
      <c r="I140" s="33" t="s">
        <v>278</v>
      </c>
    </row>
    <row r="141" spans="1:9" ht="52.8" x14ac:dyDescent="0.3">
      <c r="A141" s="32">
        <v>133</v>
      </c>
      <c r="B141" s="15" t="s">
        <v>246</v>
      </c>
      <c r="C141" s="15" t="s">
        <v>239</v>
      </c>
      <c r="D141" s="29" t="s">
        <v>209</v>
      </c>
      <c r="E141" s="19">
        <v>58700</v>
      </c>
      <c r="F141" s="20">
        <v>1</v>
      </c>
      <c r="G141" s="19">
        <f t="shared" si="2"/>
        <v>58700</v>
      </c>
      <c r="H141" s="33" t="s">
        <v>277</v>
      </c>
      <c r="I141" s="33" t="s">
        <v>278</v>
      </c>
    </row>
    <row r="142" spans="1:9" ht="52.8" x14ac:dyDescent="0.3">
      <c r="A142" s="32">
        <v>134</v>
      </c>
      <c r="B142" s="15" t="s">
        <v>247</v>
      </c>
      <c r="C142" s="15" t="s">
        <v>239</v>
      </c>
      <c r="D142" s="29" t="s">
        <v>209</v>
      </c>
      <c r="E142" s="19">
        <v>75100</v>
      </c>
      <c r="F142" s="20">
        <v>10</v>
      </c>
      <c r="G142" s="19">
        <f t="shared" si="2"/>
        <v>751000</v>
      </c>
      <c r="H142" s="33" t="s">
        <v>277</v>
      </c>
      <c r="I142" s="33" t="s">
        <v>278</v>
      </c>
    </row>
    <row r="143" spans="1:9" ht="52.8" x14ac:dyDescent="0.3">
      <c r="A143" s="32">
        <v>135</v>
      </c>
      <c r="B143" s="15" t="s">
        <v>248</v>
      </c>
      <c r="C143" s="15" t="s">
        <v>239</v>
      </c>
      <c r="D143" s="29" t="s">
        <v>209</v>
      </c>
      <c r="E143" s="19">
        <v>75100</v>
      </c>
      <c r="F143" s="20">
        <v>10</v>
      </c>
      <c r="G143" s="19">
        <f t="shared" si="2"/>
        <v>751000</v>
      </c>
      <c r="H143" s="33" t="s">
        <v>277</v>
      </c>
      <c r="I143" s="33" t="s">
        <v>278</v>
      </c>
    </row>
    <row r="144" spans="1:9" ht="52.8" x14ac:dyDescent="0.3">
      <c r="A144" s="32">
        <v>136</v>
      </c>
      <c r="B144" s="15" t="s">
        <v>249</v>
      </c>
      <c r="C144" s="15" t="s">
        <v>239</v>
      </c>
      <c r="D144" s="29" t="s">
        <v>209</v>
      </c>
      <c r="E144" s="19">
        <v>75100</v>
      </c>
      <c r="F144" s="20">
        <v>2</v>
      </c>
      <c r="G144" s="19">
        <f t="shared" si="2"/>
        <v>150200</v>
      </c>
      <c r="H144" s="33" t="s">
        <v>277</v>
      </c>
      <c r="I144" s="33" t="s">
        <v>278</v>
      </c>
    </row>
    <row r="145" spans="1:9" ht="52.8" x14ac:dyDescent="0.3">
      <c r="A145" s="32">
        <v>137</v>
      </c>
      <c r="B145" s="21" t="s">
        <v>250</v>
      </c>
      <c r="C145" s="15" t="s">
        <v>239</v>
      </c>
      <c r="D145" s="29" t="s">
        <v>209</v>
      </c>
      <c r="E145" s="19">
        <v>68000</v>
      </c>
      <c r="F145" s="20">
        <v>25</v>
      </c>
      <c r="G145" s="19">
        <f t="shared" si="2"/>
        <v>1700000</v>
      </c>
      <c r="H145" s="33" t="s">
        <v>277</v>
      </c>
      <c r="I145" s="33" t="s">
        <v>278</v>
      </c>
    </row>
    <row r="146" spans="1:9" ht="52.8" x14ac:dyDescent="0.3">
      <c r="A146" s="32">
        <v>138</v>
      </c>
      <c r="B146" s="21" t="s">
        <v>251</v>
      </c>
      <c r="C146" s="15" t="s">
        <v>239</v>
      </c>
      <c r="D146" s="29" t="s">
        <v>209</v>
      </c>
      <c r="E146" s="19">
        <v>62700</v>
      </c>
      <c r="F146" s="20">
        <v>25</v>
      </c>
      <c r="G146" s="19">
        <f t="shared" si="2"/>
        <v>1567500</v>
      </c>
      <c r="H146" s="33" t="s">
        <v>277</v>
      </c>
      <c r="I146" s="33" t="s">
        <v>278</v>
      </c>
    </row>
    <row r="147" spans="1:9" ht="52.8" x14ac:dyDescent="0.3">
      <c r="A147" s="32">
        <v>139</v>
      </c>
      <c r="B147" s="21" t="s">
        <v>252</v>
      </c>
      <c r="C147" s="15" t="s">
        <v>239</v>
      </c>
      <c r="D147" s="29" t="s">
        <v>209</v>
      </c>
      <c r="E147" s="19">
        <v>60400</v>
      </c>
      <c r="F147" s="20">
        <v>20</v>
      </c>
      <c r="G147" s="19">
        <f t="shared" si="2"/>
        <v>1208000</v>
      </c>
      <c r="H147" s="33" t="s">
        <v>277</v>
      </c>
      <c r="I147" s="33" t="s">
        <v>278</v>
      </c>
    </row>
    <row r="148" spans="1:9" ht="52.8" x14ac:dyDescent="0.3">
      <c r="A148" s="32">
        <v>140</v>
      </c>
      <c r="B148" s="21" t="s">
        <v>253</v>
      </c>
      <c r="C148" s="15" t="s">
        <v>239</v>
      </c>
      <c r="D148" s="29" t="s">
        <v>209</v>
      </c>
      <c r="E148" s="19">
        <v>55300</v>
      </c>
      <c r="F148" s="20">
        <v>20</v>
      </c>
      <c r="G148" s="19">
        <f t="shared" si="2"/>
        <v>1106000</v>
      </c>
      <c r="H148" s="33" t="s">
        <v>277</v>
      </c>
      <c r="I148" s="33" t="s">
        <v>278</v>
      </c>
    </row>
    <row r="149" spans="1:9" ht="79.2" x14ac:dyDescent="0.3">
      <c r="A149" s="32">
        <v>141</v>
      </c>
      <c r="B149" s="15" t="s">
        <v>254</v>
      </c>
      <c r="C149" s="21" t="s">
        <v>269</v>
      </c>
      <c r="D149" s="31" t="s">
        <v>43</v>
      </c>
      <c r="E149" s="19">
        <v>3950</v>
      </c>
      <c r="F149" s="20">
        <v>80</v>
      </c>
      <c r="G149" s="19">
        <f t="shared" si="2"/>
        <v>316000</v>
      </c>
      <c r="H149" s="33" t="s">
        <v>277</v>
      </c>
      <c r="I149" s="33" t="s">
        <v>278</v>
      </c>
    </row>
    <row r="150" spans="1:9" ht="306.60000000000002" customHeight="1" x14ac:dyDescent="0.3">
      <c r="A150" s="32">
        <v>142</v>
      </c>
      <c r="B150" s="15" t="s">
        <v>255</v>
      </c>
      <c r="C150" s="24" t="s">
        <v>256</v>
      </c>
      <c r="D150" s="31" t="s">
        <v>43</v>
      </c>
      <c r="E150" s="19">
        <v>2800</v>
      </c>
      <c r="F150" s="20">
        <v>40</v>
      </c>
      <c r="G150" s="19">
        <f t="shared" si="2"/>
        <v>112000</v>
      </c>
      <c r="H150" s="33" t="s">
        <v>277</v>
      </c>
      <c r="I150" s="33" t="s">
        <v>278</v>
      </c>
    </row>
    <row r="151" spans="1:9" ht="52.8" x14ac:dyDescent="0.3">
      <c r="A151" s="32">
        <v>143</v>
      </c>
      <c r="B151" s="15" t="s">
        <v>257</v>
      </c>
      <c r="C151" s="24" t="s">
        <v>258</v>
      </c>
      <c r="D151" s="31" t="s">
        <v>43</v>
      </c>
      <c r="E151" s="19">
        <v>3500</v>
      </c>
      <c r="F151" s="20">
        <v>40</v>
      </c>
      <c r="G151" s="19">
        <f t="shared" si="2"/>
        <v>140000</v>
      </c>
      <c r="H151" s="33" t="s">
        <v>277</v>
      </c>
      <c r="I151" s="33" t="s">
        <v>278</v>
      </c>
    </row>
    <row r="152" spans="1:9" ht="92.4" x14ac:dyDescent="0.3">
      <c r="A152" s="32">
        <v>144</v>
      </c>
      <c r="B152" s="24" t="s">
        <v>259</v>
      </c>
      <c r="C152" s="24" t="s">
        <v>260</v>
      </c>
      <c r="D152" s="31" t="s">
        <v>263</v>
      </c>
      <c r="E152" s="19">
        <v>31000</v>
      </c>
      <c r="F152" s="20">
        <v>3</v>
      </c>
      <c r="G152" s="19">
        <f t="shared" si="2"/>
        <v>93000</v>
      </c>
      <c r="H152" s="33" t="s">
        <v>277</v>
      </c>
      <c r="I152" s="33" t="s">
        <v>278</v>
      </c>
    </row>
    <row r="153" spans="1:9" ht="92.4" x14ac:dyDescent="0.3">
      <c r="A153" s="32">
        <v>145</v>
      </c>
      <c r="B153" s="24" t="s">
        <v>259</v>
      </c>
      <c r="C153" s="24" t="s">
        <v>260</v>
      </c>
      <c r="D153" s="31" t="s">
        <v>43</v>
      </c>
      <c r="E153" s="19">
        <v>1322</v>
      </c>
      <c r="F153" s="20">
        <v>30</v>
      </c>
      <c r="G153" s="19">
        <f t="shared" si="2"/>
        <v>39660</v>
      </c>
      <c r="H153" s="33" t="s">
        <v>277</v>
      </c>
      <c r="I153" s="33" t="s">
        <v>278</v>
      </c>
    </row>
    <row r="154" spans="1:9" ht="105.6" x14ac:dyDescent="0.3">
      <c r="A154" s="32">
        <v>146</v>
      </c>
      <c r="B154" s="24" t="s">
        <v>261</v>
      </c>
      <c r="C154" s="28" t="s">
        <v>262</v>
      </c>
      <c r="D154" s="31" t="s">
        <v>43</v>
      </c>
      <c r="E154" s="19">
        <v>3165</v>
      </c>
      <c r="F154" s="20">
        <v>60</v>
      </c>
      <c r="G154" s="19">
        <f t="shared" si="2"/>
        <v>189900</v>
      </c>
      <c r="H154" s="33" t="s">
        <v>277</v>
      </c>
      <c r="I154" s="33" t="s">
        <v>278</v>
      </c>
    </row>
    <row r="155" spans="1:9" x14ac:dyDescent="0.3">
      <c r="A155" s="52" t="s">
        <v>44</v>
      </c>
      <c r="B155" s="53"/>
      <c r="C155" s="53"/>
      <c r="D155" s="53"/>
      <c r="E155" s="53"/>
      <c r="F155" s="54"/>
      <c r="G155" s="14">
        <f>SUM(G9:G154)</f>
        <v>107078601.5</v>
      </c>
      <c r="H155" s="1"/>
      <c r="I155" s="1"/>
    </row>
    <row r="156" spans="1:9" x14ac:dyDescent="0.3">
      <c r="A156" s="41" t="s">
        <v>279</v>
      </c>
      <c r="B156" s="41"/>
      <c r="C156" s="17"/>
      <c r="D156" s="17"/>
      <c r="E156" s="5"/>
      <c r="F156" s="49" t="s">
        <v>286</v>
      </c>
      <c r="G156" s="49"/>
      <c r="H156" s="49"/>
      <c r="I156" s="49"/>
    </row>
    <row r="157" spans="1:9" x14ac:dyDescent="0.3">
      <c r="A157" s="48" t="s">
        <v>282</v>
      </c>
      <c r="B157" s="48"/>
      <c r="C157" s="48"/>
      <c r="D157" s="5"/>
      <c r="E157" s="5"/>
      <c r="F157" s="50" t="s">
        <v>264</v>
      </c>
      <c r="G157" s="50"/>
      <c r="H157" s="50"/>
      <c r="I157" s="50"/>
    </row>
    <row r="158" spans="1:9" x14ac:dyDescent="0.3">
      <c r="A158" s="48" t="s">
        <v>280</v>
      </c>
      <c r="B158" s="48"/>
      <c r="C158" s="5"/>
      <c r="D158" s="5"/>
      <c r="E158" s="5"/>
      <c r="F158" s="50" t="s">
        <v>287</v>
      </c>
      <c r="G158" s="50"/>
      <c r="H158" s="50"/>
      <c r="I158" s="50"/>
    </row>
    <row r="159" spans="1:9" x14ac:dyDescent="0.3">
      <c r="A159" s="48" t="s">
        <v>281</v>
      </c>
      <c r="B159" s="48"/>
      <c r="C159" s="5"/>
      <c r="D159" s="5"/>
      <c r="E159" s="5"/>
      <c r="F159" s="50" t="s">
        <v>285</v>
      </c>
      <c r="G159" s="50"/>
      <c r="H159" s="50"/>
      <c r="I159" s="50"/>
    </row>
    <row r="160" spans="1:9" x14ac:dyDescent="0.3">
      <c r="A160" s="48" t="s">
        <v>265</v>
      </c>
      <c r="B160" s="48"/>
      <c r="C160" s="5"/>
      <c r="D160" s="5"/>
      <c r="E160" s="5"/>
      <c r="F160" s="50" t="s">
        <v>266</v>
      </c>
      <c r="G160" s="50"/>
      <c r="H160" s="50"/>
      <c r="I160" s="50"/>
    </row>
    <row r="161" spans="1:14" x14ac:dyDescent="0.3">
      <c r="A161" s="6"/>
      <c r="B161" s="6"/>
      <c r="C161" s="6"/>
      <c r="D161" s="6"/>
      <c r="E161" s="6"/>
      <c r="F161" s="6"/>
      <c r="G161" s="6"/>
    </row>
    <row r="162" spans="1:14" x14ac:dyDescent="0.3">
      <c r="A162" s="7"/>
      <c r="B162" s="7"/>
      <c r="C162" s="7"/>
      <c r="D162" s="8"/>
      <c r="E162" s="9"/>
      <c r="F162" s="10"/>
      <c r="G162" s="11"/>
    </row>
    <row r="163" spans="1:14" x14ac:dyDescent="0.3">
      <c r="L163" s="13"/>
    </row>
    <row r="170" spans="1:14" x14ac:dyDescent="0.3">
      <c r="N170" s="4"/>
    </row>
    <row r="176" spans="1:14" x14ac:dyDescent="0.3">
      <c r="H176" s="4"/>
    </row>
  </sheetData>
  <mergeCells count="16">
    <mergeCell ref="E1:I1"/>
    <mergeCell ref="D2:I2"/>
    <mergeCell ref="A155:F155"/>
    <mergeCell ref="A158:B158"/>
    <mergeCell ref="D3:I3"/>
    <mergeCell ref="D4:I4"/>
    <mergeCell ref="D5:I5"/>
    <mergeCell ref="D6:I6"/>
    <mergeCell ref="A159:B159"/>
    <mergeCell ref="A160:B160"/>
    <mergeCell ref="A157:C157"/>
    <mergeCell ref="F156:I156"/>
    <mergeCell ref="F157:I157"/>
    <mergeCell ref="F158:I158"/>
    <mergeCell ref="F159:I159"/>
    <mergeCell ref="F160:I160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goz</cp:lastModifiedBy>
  <cp:lastPrinted>2023-03-27T10:58:17Z</cp:lastPrinted>
  <dcterms:created xsi:type="dcterms:W3CDTF">2015-06-05T18:19:34Z</dcterms:created>
  <dcterms:modified xsi:type="dcterms:W3CDTF">2023-03-29T08:10:11Z</dcterms:modified>
</cp:coreProperties>
</file>